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defaultThemeVersion="166925"/>
  <mc:AlternateContent xmlns:mc="http://schemas.openxmlformats.org/markup-compatibility/2006">
    <mc:Choice Requires="x15">
      <x15ac:absPath xmlns:x15ac="http://schemas.microsoft.com/office/spreadsheetml/2010/11/ac" url="D:\тендер\2025\итог 07.04\"/>
    </mc:Choice>
  </mc:AlternateContent>
  <xr:revisionPtr revIDLastSave="0" documentId="8_{0591008E-7768-4716-9704-C5D00904E2A4}" xr6:coauthVersionLast="36" xr6:coauthVersionMax="36" xr10:uidLastSave="{00000000-0000-0000-0000-000000000000}"/>
  <bookViews>
    <workbookView xWindow="0" yWindow="0" windowWidth="23040" windowHeight="9330" activeTab="1" xr2:uid="{00000000-000D-0000-FFFF-FFFF00000000}"/>
  </bookViews>
  <sheets>
    <sheet name="лот 1" sheetId="1" r:id="rId1"/>
    <sheet name="лот 2"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7" i="2" l="1"/>
  <c r="I29" i="2" s="1"/>
  <c r="F10" i="1" l="1"/>
  <c r="F22" i="2"/>
  <c r="I24" i="2" l="1"/>
  <c r="I10" i="2" l="1"/>
  <c r="I11" i="2"/>
  <c r="I12" i="2"/>
  <c r="I13" i="2"/>
  <c r="I14" i="2"/>
  <c r="I15" i="2"/>
  <c r="I16" i="2"/>
  <c r="I17" i="2"/>
  <c r="I18" i="2"/>
  <c r="I19" i="2"/>
  <c r="I20" i="2"/>
  <c r="I21" i="2"/>
  <c r="I22" i="2"/>
  <c r="I23" i="2"/>
  <c r="I16" i="1"/>
  <c r="I17" i="1"/>
  <c r="I18" i="1"/>
  <c r="I15" i="1"/>
  <c r="I12" i="1"/>
  <c r="I14" i="1"/>
  <c r="I22" i="1"/>
  <c r="I10" i="1" l="1"/>
  <c r="I26" i="2" l="1"/>
  <c r="I24" i="1"/>
  <c r="F9" i="2" l="1"/>
  <c r="I9" i="2" s="1"/>
  <c r="F8" i="2"/>
  <c r="I8" i="2" s="1"/>
  <c r="F21" i="1" l="1"/>
  <c r="I21" i="1" s="1"/>
  <c r="F20" i="1"/>
  <c r="I20" i="1" s="1"/>
  <c r="F19" i="1"/>
  <c r="I19" i="1" s="1"/>
  <c r="F13" i="1"/>
  <c r="I13" i="1" s="1"/>
  <c r="F11" i="1"/>
  <c r="I11" i="1" s="1"/>
  <c r="I26" i="1" s="1"/>
</calcChain>
</file>

<file path=xl/sharedStrings.xml><?xml version="1.0" encoding="utf-8"?>
<sst xmlns="http://schemas.openxmlformats.org/spreadsheetml/2006/main" count="161" uniqueCount="99">
  <si>
    <t>Образец (приводится справочно)</t>
  </si>
  <si>
    <t>№п/п</t>
  </si>
  <si>
    <t xml:space="preserve">Наименование подлежащих 
закупке 
товаров 
(работ, услуг)
</t>
  </si>
  <si>
    <t xml:space="preserve">Технические 
характеристики 
</t>
  </si>
  <si>
    <t>Единица измерения</t>
  </si>
  <si>
    <t>регионы</t>
  </si>
  <si>
    <t>км</t>
  </si>
  <si>
    <t>кв.м.</t>
  </si>
  <si>
    <t>шт.</t>
  </si>
  <si>
    <t>Внешняя световая вывеска с монтажем/подключением без привлечения спец. техники и с учетом доставки и разгрузки по Минску</t>
  </si>
  <si>
    <t>Пенополистирольный логотип, р-р до 2000 мм*550 мм</t>
  </si>
  <si>
    <t>Полноцветная печать на пленке backlit для световых коробов с ламинацией</t>
  </si>
  <si>
    <t xml:space="preserve">Нанесение с\к пленки с полноцветной печатью, защищенной ламинацией. </t>
  </si>
  <si>
    <t>Удаление старой пленки, остатков клея. Нанесение с\к пленки с полноцветной печатью, защищенной ламинацией.</t>
  </si>
  <si>
    <t>С\к пленка прозрачная с полноцветной печатью защищенная ламинацией.
Размер А3.</t>
  </si>
  <si>
    <t>Пленка backlit</t>
  </si>
  <si>
    <t>Р-р 1000*3000 мм</t>
  </si>
  <si>
    <t>Демонтаж старых флагов и изготовление/монтаж новых флагов. В стоимость включена доставка/монтаж/демонтаж по г Минску без учета спец.техники</t>
  </si>
  <si>
    <t>Основание-ПВХ 4 мм с аппликацией пленками; установка-к подвесному потолку при помощи лески</t>
  </si>
  <si>
    <t>Основание-ПВХ 4 мм, р-р до 35*20 см</t>
  </si>
  <si>
    <t>4а</t>
  </si>
  <si>
    <t>4б</t>
  </si>
  <si>
    <t xml:space="preserve">1 см высоты буквы 
(с облюдением пропорций*****) </t>
  </si>
  <si>
    <t xml:space="preserve"> </t>
  </si>
  <si>
    <t>Модель Megalight Cristal lux</t>
  </si>
  <si>
    <t>С\к пленка прозрачная с полноцветной печатью защищенная ламинацией.
Размер А4.</t>
  </si>
  <si>
    <t>Фасадный короб, размер  6000 мм*1500 мм</t>
  </si>
  <si>
    <t>Папка А4 Vivida на 4 кольцах синего цвета с наклейкой на папку форматом А4. Карман выполнен из оргстекла 4 мм.</t>
  </si>
  <si>
    <t>Размер одной контрукции для просчета</t>
  </si>
  <si>
    <t>Объемные световые буквы с подсветкой: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Цветные (красные и синие) светодиоды 0,72вт из расчета на лицевой части световой поверхности 2500лм, блок питания IP67 .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Размер  световых букв 2000*406мм</t>
  </si>
  <si>
    <t xml:space="preserve">Лицевая часть и борт: молочное оргстекло PLEXIGLAS® XT 5мм, апликация самоклеющейся пленкой BlackOut заламинированная цветной пленкой Oracal 641-057  и 641-031 c плоттерной резкой. 
Бегущая красная световая полоса на лицевой части, а также бегущая белая полоса на торце короба по периметру. Глубина короба 100мм.
Задняя часть: ПВХ 5мм плотностью не менее 0,67г/см3, с бортом, с разделеными секциями под разные участки световых элементов (1.светового логотипа "МТБанк, Банк свежих решений", 2. динамического светового торца, 3. для красной световой полосы на лицевой части). 
Электроарматура: Светодиодная лента SPI-5000-5060-60 12V Cx3 RGB-Auto (10mm, 13.2W/m, IP20) (Arlight, Открытый, IP20) из расчета на лицевой части световой поверхности 2500лм и Светодиодная лента SPI-5000-5060-60 12V Cx3 White6000-Auto (10mm, 13.2W, IP20) (Arlight, Открытый, IP20)  из расчета на лицевой части световой поверхности 3000лм, управляющий контроллер для светодиодной ленты с функцией "Бегущая полоса",  блок питания, интеллектуальное/астрономическое реле времени. </t>
  </si>
  <si>
    <t xml:space="preserve">Лицевая часть и борт: молочное оргстекло PLEXIGLAS® XT 5мм, апликация самоклеющейся пленкой BlackOut заламинированная цветной пленкой Oracal 641 057  и 641 031 c плоттерной резкой. 
Бегущая карсная световая плоса на торцевой части короба. глубина короба 50мм.
Задняя часть: ПВХ 5мм плотность не мене 0.67г/см3, с бортом, с разделеными секциями под разные участки световых элементов (1.светового логотипа "МТБанк, Банк свежих решений", 2. динамического светового торца, 3. световые буквы "Банкомат"). 
Электроарматура: Светодиодная лента SPI-5000P-5060-60 12V Cx3 White6000-Auto (12mm, 13.2W, IP66) (Arlight, Закрытый, IP66) и Светодиодная лента SPI-5000P-5060-60 12V Cx3 RGB-Auto (12mm, 13.2W/m, IP66) (Arlight, Закрытый, IP66), управляющий контроллер для светодиодной ленты с функцией "Бегущая полоса",  блок питания IP 67  , интеллектуальное/астрономическое реле времени. </t>
  </si>
  <si>
    <t>Короб световой объемный на кронштейнах (прямоугольный или квадратный кронштейн)  из сварного металлокаркаса, основания каркаса прилегают к фасаду. Зашит листовым металлом с полимерной покраской в RAL (красный 3020, синий 5005).
Двухсторонний световой короб из оргстекла молочного 3мм c апликацией самоклеющейся пленкой серии Orafol 8500 с плоттерной резкой (согласно эскиза) и борт ПВХ 5мм плотностью не менее 0,67г/см3. Глубина борта 120мм, Борт покрашен в RAL (красный 3020, синий 5005). Размер 700*700 мм.
Электроарматура: Светодиодные кластеры 1,2вт Ip67 из расчета на лицевой части световой поверхности 3000лм, Блок питания IP67 , астраномическое/интеллектуальное реле времени.</t>
  </si>
  <si>
    <t xml:space="preserve">Фасадный короб (световой или несветовой), размер  6000 мм*1500 мм, в стоимость включены только услуга по демонтажу и грузовая машина по городу. </t>
  </si>
  <si>
    <t xml:space="preserve">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Высота 800 мм, ширина 2500 мм, глубина 150 мм.   </t>
  </si>
  <si>
    <t>Световой фасадный фриз: внутренний металлокаркас с полимерной покраской и профильной трубы, обшитый металлокомпозитом белым матовым. Каркас для каждой панели фриза изготавливается из трубы профильной стальной, обработан антикоррозийным грунтом два слоя, покрыт слоем быстросохнущей  эмали.
Несущие кронштейны фриза изготавливаются из трубы профильной стальной 40х20мм  обрабатываются  антикоррозийным грунтом в два слоя, покрываются  слоем быстросохнущей  эмали. Щели между панелями фриза равно как и перепады плоскости не допускаются. Кронштейны должны обеспечивать плотное прилегание фризовых панелей к несущей поверхности. 
Подсветка фриза  осуществляется при помощи светодиодной ленты со степенью защиты IP 68 (с возможностью быстрой замены) в алюминиевом профиле 36х36mm с матовым рассеивателем. Источники питания встроены в внутренюю часть фриза.
В стоимость вывески должна входить подводка электропитания до электрощитка помещения, кабель ВВГнг 3х25, с установкой интеллектуального/астрономического реле времени.
Апликация по эскизу Заказчика цветной пленкой Oracal 641-057  и 641-031 c плоттерной резкой. Высота 800мм, ширина 2500 мм, глубина 150 мм.</t>
  </si>
  <si>
    <t>-</t>
  </si>
  <si>
    <t xml:space="preserve">Количество конструкций (объем заказа в год) , шт.
</t>
  </si>
  <si>
    <t>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t>
  </si>
  <si>
    <t xml:space="preserve">Демонтаж внутренней рекламной вывески, включая с учетом доставки/разгрузки демонтированного на склад заказчика, без привлечения спец. Техники   </t>
  </si>
  <si>
    <t>Изготовление и замена изображения для светового короба/перегородок АДМ/банкоматов/cash-in  с монтажем без привлечения спец. техники и с учетом доставки и разгрузки по Минску</t>
  </si>
  <si>
    <t>Изготовление и замена с/к пленки в витринах с удалением старой пленки  с монтажем без привлечения спец. техники и с учетом доставки и разгрузки по Минску</t>
  </si>
  <si>
    <t>Рекламное брендирование ATM/АДМ/банкомат/cash-in (несветовое)  с монтажем без привлечения спец. техники и с учетом доставки и разгрузки по Минску</t>
  </si>
  <si>
    <t>Изготовление и замена наклейки с удалением старой наклейки (режим работы входная группа)  с монтажем без привлечения спец. техники и с учетом доставки и разгрузки по Минску</t>
  </si>
  <si>
    <t xml:space="preserve">Замена бэклита в световых лайтиксах размер до А0 ( 841*1189 мм) с учетом доставки/монтажа/демонтажа по г. Минску без привлечения спец. техники </t>
  </si>
  <si>
    <t>Изготовление/установка табличек для навигации в отделении 500*250 мм  с монтажем без привлечения спец. техники и с учетом доставки и разгрузки по Минску</t>
  </si>
  <si>
    <t>Изготовление информационной таблички  с учетом доставки по г. Минску</t>
  </si>
  <si>
    <t>Изготовление кармана из оргстекла с папкой формата А4, с учетом монтажа  и доставки по г. Минску</t>
  </si>
  <si>
    <t>Изготовление рекламных рамок с учетом монтажа и доставки по г. Минску</t>
  </si>
  <si>
    <t>Изготовление рекламных рамок с учетом монтажа и доставкой по г. Минску</t>
  </si>
  <si>
    <t>Световая вывеска c отдельностоящими буквами с монтажом/подключением без привлечения спец. техники и с учетом доставки/разгрузки по Минску</t>
  </si>
  <si>
    <t>Световая конструкция для отдельностоящих банкоматов/cash-in с монтажом/подключением без привлечения спец. техники и с учетом доставки/разгрузки по г. Минску</t>
  </si>
  <si>
    <t>Световая конструкция для встроенных банкоматов с монтажом/подключением без привлечения спец. техники и с учетом доставки/разгрузки по г. Минску</t>
  </si>
  <si>
    <t>Короб световой объемный (кронштейн) с монтажем/подключением без привлечения спец. техники и с учетом доставки/разгрузки по г. Минску</t>
  </si>
  <si>
    <t>Несветовая вывеска в виде объемных букв «МТБанк» с монтажем без привлечения спец. техники и с учетом доставки/разгрузки по г. Минску</t>
  </si>
  <si>
    <t>Световая вывеска с апликацией с монтажем без привлечения спец. техники, с учетом доставки/разгрузки по г. Минску</t>
  </si>
  <si>
    <t xml:space="preserve">Демонтаж рекламной конструкции вне зависимости от крепления с учетом доставки/разгрузки демонтированного на склад заказчика, без привлечения спец. техники  </t>
  </si>
  <si>
    <t>Размер одной контрукции для просчета, един. Измерения</t>
  </si>
  <si>
    <t xml:space="preserve"> кв.м.</t>
  </si>
  <si>
    <t xml:space="preserve">см высоты буквы 
(с облюдением пропорций*****) </t>
  </si>
  <si>
    <t>Пенополистерол толщиной 30 мм с покраской в цвет (красное 3N01, синее 5N870). Размер 2 000 * 670 мм</t>
  </si>
  <si>
    <t>Рамка световая А1 двусторонняя с монтажом/подключением/печатью рекламного плаката соответствующего размера, с доставкой по г. Минску</t>
  </si>
  <si>
    <t>Рамка световая А1 односторонняя с монтажом/подключением/печатью рекламного плаката соответствующего размера, с доставкой по г. Минску</t>
  </si>
  <si>
    <t>Рамка световая  А0 односторонняя с монтажом/подключением/печатью рекламного плаката соответствующего размера, с доставкой по г. Минску</t>
  </si>
  <si>
    <t>Рамка световая  А0 двусторонняя с монтажом/подключением/печатью рекламного плаката соответствующего размера, с доставкой по г. Минску</t>
  </si>
  <si>
    <t>Утилизация демонтированных рекламных конструкций</t>
  </si>
  <si>
    <t xml:space="preserve">13
</t>
  </si>
  <si>
    <t>Стоимость за единицу измерения
без НДС, бел.руб.</t>
  </si>
  <si>
    <t>Стоимость за весь объем заказа
без НДС, бел.руб.</t>
  </si>
  <si>
    <t>Стоимость без НДС</t>
  </si>
  <si>
    <t xml:space="preserve">Несветовая надпись из отдельностоящих букв из прозрачного оргстекла 6 мм (высотой 50 мм) с оклейкой с/к кленкой согласно эскиза.  </t>
  </si>
  <si>
    <t xml:space="preserve">Несветовая надпись из отдельностоящих букв из прозрачного оргстекла </t>
  </si>
  <si>
    <t>Ставка НДС</t>
  </si>
  <si>
    <t>тариф, руб/км (без НДС)</t>
  </si>
  <si>
    <t>тариф, за весь объем руб/км (без НДС)</t>
  </si>
  <si>
    <t>Стоимость за весь объем, руб/км  (без НДС)</t>
  </si>
  <si>
    <t>Изготовление и замена наклейки с удалением старой наклейки (режим работы входная группа/)  с монтажем без привлечения спец. техники и с учетом доставки и разгрузки по Минску</t>
  </si>
  <si>
    <t>Изготовление и монтаж рамки 80*80 см: алюминиевый профиль Nielsen №269, черный матовый, паспарту белого цвет 5 см толщина 3 мм, рекламное поле 70*70 см, защитный прозрачный ПЭТ пластик. Стоимость с учетом печати плакатов на с/к пленке/монтажа/доставки по г. Минску</t>
  </si>
  <si>
    <t>Рамки формата А1. Клик профиль алюминиевый. Цвет - серебро матовое. Защитный экран в наличии. В стоимость включено размещение и печать визуала.</t>
  </si>
  <si>
    <t xml:space="preserve">18
</t>
  </si>
  <si>
    <t>Изготовление и замена с/к пленки в рамках паспарту с удалением старой пленки  с монтажем без привлечения спец. техники и с учетом доставки и разгрузки по Минску</t>
  </si>
  <si>
    <t>без НДС</t>
  </si>
  <si>
    <t>С НДС</t>
  </si>
  <si>
    <t>Объемные световые буквы на металлокаркасе: 
Задняя часть букв: ПВХ 10мм плотностью не менее 0,67г/см3.
Лицевая часть: цветное (3N01 и 5N870) оргстекло Plexiglas ХТ толщиной 3мм,  борт из ПВХ 4мм плотностью не менее 0,67г/см3 покрашенное в фирменные цвета. глубина букв 80мм, 
Электроарматура: Цветные(красные и синие) светодиоды 0,72вт из расчета на лицевой части световой поверхности 2500лм, блок питания IP67, интеллектуального/астрономического реле времени. 
Плоский металлокаркас с полимерной покраской в цвет фасада здания.
Размер 2000*410 мм.</t>
  </si>
  <si>
    <t xml:space="preserve">Стоимость доставки 
</t>
  </si>
  <si>
    <t xml:space="preserve">Стоимость доставки </t>
  </si>
  <si>
    <t>Общая стоимость предложения</t>
  </si>
  <si>
    <t xml:space="preserve">                                     Спецификация</t>
  </si>
  <si>
    <t>Наименование компании-участника:</t>
  </si>
  <si>
    <t xml:space="preserve">Предмет закупки: </t>
  </si>
  <si>
    <t xml:space="preserve">№ открытого конкурса: </t>
  </si>
  <si>
    <t>Изготовление световых конструкций с монтажом/установкой/доставкой/демонтажем заменяемы конструкций в случае замены</t>
  </si>
  <si>
    <t>ОК 25/11 Лот 1</t>
  </si>
  <si>
    <t>ОК 25/11 Лот 2</t>
  </si>
  <si>
    <t>*Ячейки, выделенные цветом, заполняются участником конкурса</t>
  </si>
  <si>
    <t>Руководитель                     ____(подпись)___________              Фамилия, инициалы.</t>
  </si>
  <si>
    <t>М.П.</t>
  </si>
  <si>
    <t>№
п/п</t>
  </si>
  <si>
    <t>Ремонт и монтаж/демонтаж рекламных конструкций, внутреннее и внешнее оформление отделений Заказчика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</si>
</sst>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charset val="204"/>
      <scheme val="minor"/>
    </font>
    <font>
      <sz val="10"/>
      <name val="Times New Roman"/>
      <family val="1"/>
      <charset val="204"/>
    </font>
    <font>
      <sz val="10"/>
      <name val="Arial Cyr"/>
      <charset val="204"/>
    </font>
    <font>
      <sz val="8"/>
      <name val="Arial"/>
      <family val="2"/>
      <charset val="204"/>
    </font>
    <font>
      <b/>
      <sz val="8"/>
      <name val="Arial"/>
      <family val="2"/>
      <charset val="204"/>
    </font>
    <font>
      <b/>
      <sz val="8"/>
      <color rgb="FFFF0000"/>
      <name val="Arial"/>
      <family val="2"/>
      <charset val="204"/>
    </font>
    <font>
      <sz val="8"/>
      <color theme="1"/>
      <name val="Arial"/>
      <family val="2"/>
      <charset val="204"/>
    </font>
    <font>
      <b/>
      <sz val="8"/>
      <color theme="1"/>
      <name val="Arial"/>
      <family val="2"/>
      <charset val="204"/>
    </font>
    <font>
      <sz val="8"/>
      <color rgb="FF000000"/>
      <name val="Arial"/>
      <family val="2"/>
      <charset val="204"/>
    </font>
    <font>
      <b/>
      <sz val="20"/>
      <name val="MS Sans Serif"/>
      <family val="2"/>
      <charset val="204"/>
    </font>
    <font>
      <sz val="12"/>
      <name val="MS Sans Serif"/>
      <family val="2"/>
      <charset val="204"/>
    </font>
    <font>
      <sz val="16"/>
      <name val="Times New Roman"/>
      <family val="1"/>
      <charset val="204"/>
    </font>
    <font>
      <sz val="14"/>
      <name val="Times New Roman"/>
      <family val="1"/>
      <charset val="204"/>
    </font>
    <font>
      <sz val="10"/>
      <color rgb="FFFF0000"/>
      <name val="Arial"/>
      <family val="2"/>
      <charset val="204"/>
    </font>
    <font>
      <sz val="12"/>
      <color theme="1"/>
      <name val="Arial"/>
      <family val="2"/>
      <charset val="204"/>
    </font>
    <font>
      <b/>
      <sz val="14"/>
      <color theme="1"/>
      <name val="Arial"/>
      <family val="2"/>
      <charset val="204"/>
    </font>
    <font>
      <sz val="14"/>
      <color theme="1"/>
      <name val="Arial"/>
      <family val="2"/>
      <charset val="204"/>
    </font>
    <font>
      <sz val="14"/>
      <name val="Arial"/>
      <family val="2"/>
      <charset val="204"/>
    </font>
    <font>
      <sz val="12"/>
      <color rgb="FFFF0000"/>
      <name val="Arial"/>
      <family val="2"/>
      <charset val="204"/>
    </font>
    <font>
      <b/>
      <sz val="14"/>
      <name val="Times New Roman"/>
      <family val="1"/>
      <charset val="204"/>
    </font>
    <font>
      <b/>
      <sz val="16"/>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4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s>
  <cellStyleXfs count="3">
    <xf numFmtId="0" fontId="0" fillId="0" borderId="0"/>
    <xf numFmtId="0" fontId="1" fillId="0" borderId="0"/>
    <xf numFmtId="0" fontId="2" fillId="0" borderId="0"/>
  </cellStyleXfs>
  <cellXfs count="165">
    <xf numFmtId="0" fontId="0" fillId="0" borderId="0" xfId="0"/>
    <xf numFmtId="0" fontId="3" fillId="0" borderId="2" xfId="1" applyFont="1" applyBorder="1" applyAlignment="1">
      <alignment vertical="center" wrapText="1"/>
    </xf>
    <xf numFmtId="0" fontId="3" fillId="2" borderId="2" xfId="1" applyFont="1" applyFill="1" applyBorder="1" applyAlignment="1">
      <alignment vertical="center" wrapText="1"/>
    </xf>
    <xf numFmtId="0" fontId="3" fillId="0" borderId="2" xfId="1" applyFont="1" applyBorder="1" applyAlignment="1">
      <alignment horizontal="center" vertical="center" wrapText="1"/>
    </xf>
    <xf numFmtId="0" fontId="3" fillId="0" borderId="1" xfId="1" applyFont="1" applyBorder="1" applyAlignment="1">
      <alignment horizontal="center" vertical="center" wrapText="1"/>
    </xf>
    <xf numFmtId="0" fontId="3" fillId="0" borderId="5" xfId="1" applyFont="1" applyFill="1" applyBorder="1" applyAlignment="1">
      <alignment horizontal="left" vertical="center" wrapText="1"/>
    </xf>
    <xf numFmtId="0" fontId="4" fillId="2" borderId="2" xfId="1" applyFont="1" applyFill="1" applyBorder="1" applyAlignment="1">
      <alignment horizontal="center" vertical="center" wrapText="1"/>
    </xf>
    <xf numFmtId="0" fontId="3" fillId="0" borderId="0" xfId="1" applyFont="1" applyBorder="1" applyAlignment="1">
      <alignment horizontal="center" vertical="center"/>
    </xf>
    <xf numFmtId="0" fontId="3" fillId="0" borderId="0" xfId="1" applyFont="1" applyBorder="1" applyAlignment="1">
      <alignment vertical="center"/>
    </xf>
    <xf numFmtId="0" fontId="3" fillId="0" borderId="3" xfId="1" applyFont="1" applyBorder="1" applyAlignment="1">
      <alignment horizontal="justify" vertical="top" wrapText="1"/>
    </xf>
    <xf numFmtId="0" fontId="3" fillId="0" borderId="0" xfId="1" applyFont="1" applyFill="1" applyBorder="1" applyAlignment="1">
      <alignment horizontal="center" vertical="center"/>
    </xf>
    <xf numFmtId="0" fontId="3" fillId="0" borderId="0" xfId="1" applyFont="1" applyFill="1" applyAlignment="1">
      <alignment vertical="center"/>
    </xf>
    <xf numFmtId="0" fontId="3" fillId="0" borderId="0" xfId="1" applyFont="1" applyFill="1" applyAlignment="1">
      <alignment horizontal="center" vertical="center"/>
    </xf>
    <xf numFmtId="0" fontId="3" fillId="0" borderId="3" xfId="1" applyFont="1" applyBorder="1" applyAlignment="1">
      <alignment horizontal="center" vertical="top"/>
    </xf>
    <xf numFmtId="0" fontId="3" fillId="2" borderId="2" xfId="1" applyFont="1" applyFill="1" applyBorder="1" applyAlignment="1">
      <alignment horizontal="center" vertical="center" wrapText="1"/>
    </xf>
    <xf numFmtId="0" fontId="6" fillId="0" borderId="0" xfId="0" applyFont="1"/>
    <xf numFmtId="0" fontId="6" fillId="0" borderId="2" xfId="0" applyFont="1" applyFill="1" applyBorder="1"/>
    <xf numFmtId="0" fontId="6" fillId="0" borderId="2" xfId="0" applyFont="1" applyFill="1" applyBorder="1" applyAlignment="1">
      <alignment horizontal="center"/>
    </xf>
    <xf numFmtId="0" fontId="6" fillId="0" borderId="0" xfId="0" applyFont="1" applyFill="1"/>
    <xf numFmtId="0" fontId="6" fillId="0" borderId="2" xfId="0" applyFont="1" applyBorder="1"/>
    <xf numFmtId="0" fontId="6" fillId="0" borderId="2" xfId="0" applyFont="1" applyBorder="1" applyAlignment="1">
      <alignment horizontal="center"/>
    </xf>
    <xf numFmtId="0" fontId="6" fillId="0" borderId="0" xfId="0" applyFont="1" applyAlignment="1">
      <alignment horizontal="center"/>
    </xf>
    <xf numFmtId="0" fontId="3" fillId="0" borderId="2" xfId="1" applyFont="1" applyFill="1" applyBorder="1" applyAlignment="1">
      <alignment horizontal="left" vertical="top" wrapText="1"/>
    </xf>
    <xf numFmtId="0" fontId="3" fillId="0" borderId="0" xfId="1" applyFont="1" applyFill="1" applyBorder="1" applyAlignment="1">
      <alignment horizontal="left" vertical="center" wrapText="1"/>
    </xf>
    <xf numFmtId="0" fontId="6" fillId="0" borderId="0" xfId="0" applyFont="1" applyAlignment="1">
      <alignment horizontal="left" wrapText="1"/>
    </xf>
    <xf numFmtId="0" fontId="6" fillId="0" borderId="2" xfId="0" applyFont="1" applyBorder="1" applyAlignment="1">
      <alignment vertical="center" wrapText="1"/>
    </xf>
    <xf numFmtId="0" fontId="6" fillId="0" borderId="0" xfId="0" applyFont="1" applyAlignment="1">
      <alignment horizontal="center"/>
    </xf>
    <xf numFmtId="0" fontId="6" fillId="0" borderId="0" xfId="0" applyFont="1" applyAlignment="1">
      <alignment horizontal="center"/>
    </xf>
    <xf numFmtId="0" fontId="7" fillId="0" borderId="0" xfId="0" applyFont="1" applyBorder="1"/>
    <xf numFmtId="0" fontId="3" fillId="0" borderId="2" xfId="1" applyFont="1" applyFill="1" applyBorder="1" applyAlignment="1">
      <alignment horizontal="justify" vertical="center"/>
    </xf>
    <xf numFmtId="0" fontId="8" fillId="0" borderId="2" xfId="0" applyFont="1" applyBorder="1" applyAlignment="1">
      <alignment horizontal="left" vertical="center" wrapText="1"/>
    </xf>
    <xf numFmtId="0" fontId="6" fillId="0" borderId="0" xfId="0" applyFont="1" applyAlignment="1">
      <alignment horizontal="left" vertical="center" wrapText="1"/>
    </xf>
    <xf numFmtId="0" fontId="6" fillId="0" borderId="0" xfId="0" applyFont="1" applyAlignment="1">
      <alignment vertical="center"/>
    </xf>
    <xf numFmtId="0" fontId="6" fillId="0" borderId="1" xfId="0" applyFont="1" applyFill="1" applyBorder="1"/>
    <xf numFmtId="0" fontId="6" fillId="0" borderId="0" xfId="0" applyFont="1" applyBorder="1" applyAlignment="1">
      <alignment horizontal="center" vertical="center" wrapText="1"/>
    </xf>
    <xf numFmtId="0" fontId="3" fillId="0" borderId="0" xfId="1" applyFont="1" applyFill="1" applyBorder="1" applyAlignment="1">
      <alignment horizontal="center" vertical="center" wrapText="1"/>
    </xf>
    <xf numFmtId="0" fontId="4" fillId="0" borderId="0" xfId="1" applyFont="1" applyBorder="1" applyAlignment="1">
      <alignment horizontal="center" vertical="center" wrapText="1"/>
    </xf>
    <xf numFmtId="0" fontId="5" fillId="0" borderId="0" xfId="1" applyFont="1" applyBorder="1" applyAlignment="1">
      <alignment horizontal="center" vertical="center" wrapText="1"/>
    </xf>
    <xf numFmtId="0" fontId="3" fillId="0" borderId="1" xfId="1" applyFont="1" applyFill="1" applyBorder="1" applyAlignment="1">
      <alignment horizontal="left" vertical="center" wrapText="1"/>
    </xf>
    <xf numFmtId="0" fontId="8" fillId="0" borderId="2" xfId="0" applyFont="1" applyBorder="1" applyAlignment="1">
      <alignment horizontal="left" wrapText="1"/>
    </xf>
    <xf numFmtId="0" fontId="6" fillId="0" borderId="0" xfId="0" applyFont="1" applyAlignment="1">
      <alignment horizontal="center" vertical="center"/>
    </xf>
    <xf numFmtId="0" fontId="6" fillId="0" borderId="0" xfId="0" applyFont="1" applyAlignment="1">
      <alignment horizontal="center"/>
    </xf>
    <xf numFmtId="0" fontId="3" fillId="0" borderId="3"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1" applyFont="1" applyFill="1" applyBorder="1" applyAlignment="1">
      <alignment horizontal="left" vertical="center" wrapText="1"/>
    </xf>
    <xf numFmtId="0" fontId="10" fillId="0" borderId="0" xfId="1" applyFont="1" applyAlignment="1">
      <alignment vertical="center"/>
    </xf>
    <xf numFmtId="0" fontId="3" fillId="0" borderId="3" xfId="1" applyFont="1" applyFill="1" applyBorder="1" applyAlignment="1">
      <alignment horizontal="left" vertical="center" wrapText="1"/>
    </xf>
    <xf numFmtId="0" fontId="3" fillId="0" borderId="3" xfId="1" applyFont="1" applyFill="1" applyBorder="1" applyAlignment="1">
      <alignment horizontal="justify" vertical="top" wrapText="1"/>
    </xf>
    <xf numFmtId="0" fontId="3" fillId="0" borderId="3" xfId="1" applyFont="1" applyFill="1" applyBorder="1" applyAlignment="1">
      <alignment horizontal="center" vertical="top"/>
    </xf>
    <xf numFmtId="0" fontId="6" fillId="0" borderId="3" xfId="0" applyFont="1" applyBorder="1" applyAlignment="1">
      <alignment vertical="center" wrapText="1"/>
    </xf>
    <xf numFmtId="0" fontId="3" fillId="0" borderId="4" xfId="1" applyFont="1" applyBorder="1" applyAlignment="1">
      <alignment horizontal="center" vertical="center"/>
    </xf>
    <xf numFmtId="0" fontId="6" fillId="0" borderId="12" xfId="0" applyFont="1" applyFill="1" applyBorder="1" applyAlignment="1">
      <alignment horizontal="center" vertical="center"/>
    </xf>
    <xf numFmtId="0" fontId="3" fillId="0" borderId="35" xfId="1" applyFont="1" applyFill="1" applyBorder="1" applyAlignment="1">
      <alignment horizontal="left" vertical="center" wrapText="1"/>
    </xf>
    <xf numFmtId="2" fontId="3" fillId="0" borderId="36" xfId="1" applyNumberFormat="1" applyFont="1" applyFill="1" applyBorder="1" applyAlignment="1">
      <alignment horizontal="center" vertical="center" wrapText="1"/>
    </xf>
    <xf numFmtId="0" fontId="3" fillId="0" borderId="11" xfId="1" applyFont="1" applyFill="1" applyBorder="1" applyAlignment="1">
      <alignment horizontal="left" vertical="center" wrapText="1"/>
    </xf>
    <xf numFmtId="2" fontId="3" fillId="0" borderId="37" xfId="1" applyNumberFormat="1" applyFont="1" applyFill="1" applyBorder="1" applyAlignment="1">
      <alignment horizontal="center" vertical="center" wrapText="1"/>
    </xf>
    <xf numFmtId="0" fontId="4" fillId="2" borderId="37" xfId="1" applyFont="1" applyFill="1" applyBorder="1" applyAlignment="1">
      <alignment horizontal="center" vertical="center" wrapText="1"/>
    </xf>
    <xf numFmtId="2" fontId="3" fillId="0" borderId="39" xfId="1" applyNumberFormat="1" applyFont="1" applyFill="1" applyBorder="1" applyAlignment="1">
      <alignment horizontal="center" vertical="center" wrapText="1"/>
    </xf>
    <xf numFmtId="0" fontId="4" fillId="2" borderId="6" xfId="1" applyFont="1" applyFill="1" applyBorder="1" applyAlignment="1">
      <alignment horizontal="center" vertical="center" wrapText="1"/>
    </xf>
    <xf numFmtId="9" fontId="3" fillId="0" borderId="40" xfId="1" applyNumberFormat="1" applyFont="1" applyFill="1" applyBorder="1" applyAlignment="1">
      <alignment horizontal="center" vertical="center" wrapText="1"/>
    </xf>
    <xf numFmtId="0" fontId="7" fillId="0" borderId="15" xfId="0" applyFont="1" applyBorder="1" applyAlignment="1">
      <alignment wrapText="1"/>
    </xf>
    <xf numFmtId="0" fontId="6" fillId="0" borderId="3" xfId="0" applyFont="1" applyFill="1" applyBorder="1"/>
    <xf numFmtId="0" fontId="3" fillId="0" borderId="3" xfId="1" applyFont="1" applyFill="1" applyBorder="1" applyAlignment="1">
      <alignment horizontal="left" vertical="top" wrapText="1"/>
    </xf>
    <xf numFmtId="0" fontId="6" fillId="0" borderId="3" xfId="0" applyFont="1" applyFill="1" applyBorder="1" applyAlignment="1">
      <alignment horizontal="center"/>
    </xf>
    <xf numFmtId="0" fontId="6" fillId="0" borderId="35" xfId="0" applyFont="1" applyFill="1" applyBorder="1"/>
    <xf numFmtId="2" fontId="6" fillId="0" borderId="36" xfId="0" applyNumberFormat="1" applyFont="1" applyFill="1" applyBorder="1"/>
    <xf numFmtId="0" fontId="6" fillId="0" borderId="11" xfId="0" applyFont="1" applyBorder="1"/>
    <xf numFmtId="2" fontId="6" fillId="0" borderId="37" xfId="0" applyNumberFormat="1" applyFont="1" applyFill="1" applyBorder="1"/>
    <xf numFmtId="0" fontId="3" fillId="0" borderId="11"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35" xfId="1" applyFont="1" applyBorder="1" applyAlignment="1">
      <alignment horizontal="center" vertical="center"/>
    </xf>
    <xf numFmtId="0" fontId="3" fillId="0" borderId="41" xfId="1" applyFont="1" applyBorder="1" applyAlignment="1">
      <alignment horizontal="center" vertical="center"/>
    </xf>
    <xf numFmtId="2" fontId="3" fillId="0" borderId="40" xfId="1" applyNumberFormat="1" applyFont="1" applyFill="1" applyBorder="1" applyAlignment="1">
      <alignment horizontal="center" vertical="center" wrapText="1"/>
    </xf>
    <xf numFmtId="0" fontId="4" fillId="2" borderId="11" xfId="1" applyFont="1" applyFill="1" applyBorder="1" applyAlignment="1">
      <alignment horizontal="center" vertical="center" wrapText="1"/>
    </xf>
    <xf numFmtId="9" fontId="3" fillId="0" borderId="37" xfId="1" applyNumberFormat="1" applyFont="1" applyFill="1" applyBorder="1" applyAlignment="1">
      <alignment horizontal="center" vertical="center" wrapText="1"/>
    </xf>
    <xf numFmtId="0" fontId="13" fillId="0" borderId="0" xfId="0" applyFont="1" applyAlignment="1">
      <alignment vertical="center"/>
    </xf>
    <xf numFmtId="0" fontId="13" fillId="0" borderId="0" xfId="0" applyFont="1"/>
    <xf numFmtId="0" fontId="14" fillId="0" borderId="0" xfId="0" applyFont="1" applyAlignment="1">
      <alignment horizontal="right" wrapText="1"/>
    </xf>
    <xf numFmtId="0" fontId="6" fillId="3" borderId="2" xfId="0" applyFont="1" applyFill="1" applyBorder="1"/>
    <xf numFmtId="0" fontId="3" fillId="3" borderId="2"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6" fillId="3" borderId="3" xfId="0" applyFont="1" applyFill="1" applyBorder="1"/>
    <xf numFmtId="2" fontId="3" fillId="3" borderId="16" xfId="1" applyNumberFormat="1" applyFont="1" applyFill="1" applyBorder="1" applyAlignment="1">
      <alignment horizontal="center" vertical="center" wrapText="1"/>
    </xf>
    <xf numFmtId="2" fontId="15" fillId="0" borderId="39" xfId="0" applyNumberFormat="1" applyFont="1" applyBorder="1"/>
    <xf numFmtId="0" fontId="16" fillId="0" borderId="0" xfId="0" applyFont="1" applyAlignment="1">
      <alignment horizontal="left" vertical="center" wrapText="1"/>
    </xf>
    <xf numFmtId="0" fontId="16" fillId="0" borderId="0" xfId="0" applyFont="1" applyAlignment="1">
      <alignment horizontal="left" wrapText="1"/>
    </xf>
    <xf numFmtId="0" fontId="16" fillId="0" borderId="0" xfId="0" applyFont="1"/>
    <xf numFmtId="0" fontId="16" fillId="0" borderId="0" xfId="0" applyFont="1" applyAlignment="1">
      <alignment horizontal="center"/>
    </xf>
    <xf numFmtId="0" fontId="16" fillId="0" borderId="0" xfId="0" applyFont="1" applyAlignment="1">
      <alignment horizontal="right" wrapText="1"/>
    </xf>
    <xf numFmtId="0" fontId="3" fillId="3" borderId="3" xfId="1" applyFont="1" applyFill="1" applyBorder="1" applyAlignment="1">
      <alignment horizontal="center" vertical="center" wrapText="1"/>
    </xf>
    <xf numFmtId="2" fontId="17" fillId="0" borderId="39" xfId="1" applyNumberFormat="1" applyFont="1" applyFill="1" applyBorder="1" applyAlignment="1">
      <alignment horizontal="center" vertical="center" wrapText="1"/>
    </xf>
    <xf numFmtId="0" fontId="18" fillId="0" borderId="0" xfId="0" applyFont="1" applyAlignment="1">
      <alignment vertical="center"/>
    </xf>
    <xf numFmtId="0" fontId="18" fillId="0" borderId="0" xfId="0" applyFont="1"/>
    <xf numFmtId="0" fontId="16" fillId="0" borderId="0" xfId="0" applyFont="1" applyAlignment="1">
      <alignment horizontal="center"/>
    </xf>
    <xf numFmtId="0" fontId="9" fillId="0" borderId="0" xfId="1" applyFont="1" applyBorder="1" applyAlignment="1">
      <alignment horizontal="center" vertical="center"/>
    </xf>
    <xf numFmtId="0" fontId="20" fillId="0" borderId="17" xfId="1" applyFont="1" applyBorder="1" applyAlignment="1">
      <alignment horizontal="right" vertical="center" wrapText="1"/>
    </xf>
    <xf numFmtId="0" fontId="20" fillId="0" borderId="9" xfId="1" applyFont="1" applyBorder="1" applyAlignment="1">
      <alignment horizontal="right" vertical="center" wrapText="1"/>
    </xf>
    <xf numFmtId="0" fontId="20" fillId="0" borderId="19" xfId="1" applyFont="1" applyBorder="1" applyAlignment="1">
      <alignment horizontal="right" vertical="center" wrapText="1"/>
    </xf>
    <xf numFmtId="0" fontId="20" fillId="0" borderId="18" xfId="1" applyFont="1" applyBorder="1" applyAlignment="1">
      <alignment horizontal="right" vertical="center" wrapText="1"/>
    </xf>
    <xf numFmtId="0" fontId="20" fillId="0" borderId="13" xfId="1" applyFont="1" applyBorder="1" applyAlignment="1">
      <alignment horizontal="right" vertical="center" wrapText="1"/>
    </xf>
    <xf numFmtId="0" fontId="20" fillId="0" borderId="5" xfId="1" applyFont="1" applyBorder="1" applyAlignment="1">
      <alignment horizontal="right" vertical="center" wrapText="1"/>
    </xf>
    <xf numFmtId="0" fontId="20" fillId="0" borderId="20" xfId="1" applyFont="1" applyBorder="1" applyAlignment="1">
      <alignment horizontal="right" vertical="center" wrapText="1"/>
    </xf>
    <xf numFmtId="0" fontId="20" fillId="0" borderId="21" xfId="1" applyFont="1" applyBorder="1" applyAlignment="1">
      <alignment horizontal="right" vertical="center" wrapText="1"/>
    </xf>
    <xf numFmtId="0" fontId="20" fillId="0" borderId="22" xfId="1" applyFont="1" applyBorder="1" applyAlignment="1">
      <alignment horizontal="right" vertical="center" wrapText="1"/>
    </xf>
    <xf numFmtId="0" fontId="19" fillId="3" borderId="8" xfId="1" applyFont="1" applyFill="1" applyBorder="1" applyAlignment="1">
      <alignment horizontal="center" vertical="center" wrapText="1"/>
    </xf>
    <xf numFmtId="0" fontId="19" fillId="3" borderId="9" xfId="1" applyFont="1" applyFill="1" applyBorder="1" applyAlignment="1">
      <alignment horizontal="center" vertical="center" wrapText="1"/>
    </xf>
    <xf numFmtId="0" fontId="19" fillId="3" borderId="10" xfId="1" applyFont="1" applyFill="1" applyBorder="1" applyAlignment="1">
      <alignment horizontal="center" vertical="center" wrapText="1"/>
    </xf>
    <xf numFmtId="0" fontId="11" fillId="2" borderId="12" xfId="1" applyFont="1" applyFill="1" applyBorder="1" applyAlignment="1">
      <alignment horizontal="center" vertical="center" wrapText="1"/>
    </xf>
    <xf numFmtId="0" fontId="11" fillId="2" borderId="13" xfId="1" applyFont="1" applyFill="1" applyBorder="1" applyAlignment="1">
      <alignment horizontal="center" vertical="center" wrapText="1"/>
    </xf>
    <xf numFmtId="0" fontId="11" fillId="2" borderId="14" xfId="1" applyFont="1" applyFill="1" applyBorder="1" applyAlignment="1">
      <alignment horizontal="center" vertical="center" wrapText="1"/>
    </xf>
    <xf numFmtId="0" fontId="20" fillId="2" borderId="23" xfId="1" applyNumberFormat="1" applyFont="1" applyFill="1" applyBorder="1" applyAlignment="1">
      <alignment horizontal="center" vertical="center" wrapText="1"/>
    </xf>
    <xf numFmtId="0" fontId="20" fillId="2" borderId="24" xfId="1" applyNumberFormat="1" applyFont="1" applyFill="1" applyBorder="1" applyAlignment="1">
      <alignment horizontal="center" vertical="center" wrapText="1"/>
    </xf>
    <xf numFmtId="0" fontId="20" fillId="2" borderId="25" xfId="1" applyNumberFormat="1" applyFont="1" applyFill="1" applyBorder="1" applyAlignment="1">
      <alignment horizontal="center" vertical="center" wrapText="1"/>
    </xf>
    <xf numFmtId="0" fontId="6" fillId="0" borderId="0" xfId="0" applyFont="1" applyAlignment="1">
      <alignment horizontal="center"/>
    </xf>
    <xf numFmtId="0" fontId="3" fillId="0" borderId="38" xfId="1" applyFont="1" applyFill="1" applyBorder="1" applyAlignment="1">
      <alignment horizontal="center" vertical="center" wrapText="1"/>
    </xf>
    <xf numFmtId="0" fontId="3" fillId="0" borderId="35" xfId="1" applyFont="1" applyFill="1" applyBorder="1" applyAlignment="1">
      <alignment horizontal="center" vertical="center" wrapText="1"/>
    </xf>
    <xf numFmtId="0" fontId="4" fillId="0" borderId="2" xfId="1" applyFont="1" applyBorder="1" applyAlignment="1">
      <alignment horizontal="center" vertical="center" wrapText="1"/>
    </xf>
    <xf numFmtId="0" fontId="4" fillId="0" borderId="16" xfId="1" applyFont="1" applyBorder="1" applyAlignment="1">
      <alignment horizontal="center" vertical="center" wrapText="1"/>
    </xf>
    <xf numFmtId="0" fontId="4" fillId="0" borderId="1" xfId="1" applyFont="1" applyBorder="1" applyAlignment="1">
      <alignment horizontal="center" vertical="center" wrapText="1"/>
    </xf>
    <xf numFmtId="0" fontId="4" fillId="0" borderId="30" xfId="1" applyFont="1" applyBorder="1" applyAlignment="1">
      <alignment horizontal="center" vertical="center" wrapText="1"/>
    </xf>
    <xf numFmtId="0" fontId="5" fillId="0" borderId="1" xfId="1" applyFont="1" applyBorder="1" applyAlignment="1">
      <alignment horizontal="center" vertical="center" wrapText="1"/>
    </xf>
    <xf numFmtId="0" fontId="5" fillId="0" borderId="30" xfId="1" applyFont="1" applyBorder="1" applyAlignment="1">
      <alignment horizontal="center" vertical="center" wrapText="1"/>
    </xf>
    <xf numFmtId="0" fontId="6" fillId="0" borderId="34"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2"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4" fillId="0" borderId="28" xfId="1" applyFont="1" applyBorder="1" applyAlignment="1">
      <alignment horizontal="center" vertical="center" wrapText="1"/>
    </xf>
    <xf numFmtId="0" fontId="4" fillId="0" borderId="31" xfId="1" applyFont="1" applyBorder="1" applyAlignment="1">
      <alignment horizontal="center" vertical="center" wrapText="1"/>
    </xf>
    <xf numFmtId="0" fontId="4" fillId="0" borderId="32" xfId="1" applyFont="1" applyBorder="1" applyAlignment="1">
      <alignment horizontal="center" vertical="center" wrapText="1"/>
    </xf>
    <xf numFmtId="0" fontId="4" fillId="0" borderId="33" xfId="1" applyFont="1" applyBorder="1" applyAlignment="1">
      <alignment horizontal="center" vertical="center" wrapText="1"/>
    </xf>
    <xf numFmtId="0" fontId="4" fillId="0" borderId="6" xfId="1" applyFont="1" applyBorder="1" applyAlignment="1">
      <alignment horizontal="center" vertical="center" wrapText="1"/>
    </xf>
    <xf numFmtId="0" fontId="4" fillId="0" borderId="15" xfId="1" applyFont="1" applyBorder="1" applyAlignment="1">
      <alignment horizontal="center" vertical="center" wrapText="1"/>
    </xf>
    <xf numFmtId="0" fontId="4" fillId="0" borderId="7" xfId="1" applyFont="1" applyBorder="1" applyAlignment="1">
      <alignment horizontal="center" vertical="center" wrapText="1"/>
    </xf>
    <xf numFmtId="0" fontId="4" fillId="0" borderId="27" xfId="1" applyFont="1" applyFill="1" applyBorder="1" applyAlignment="1">
      <alignment horizontal="center" vertical="center" wrapText="1"/>
    </xf>
    <xf numFmtId="0" fontId="4" fillId="0" borderId="30" xfId="1" applyFont="1" applyFill="1" applyBorder="1" applyAlignment="1">
      <alignment horizontal="center" vertical="center" wrapText="1"/>
    </xf>
    <xf numFmtId="0" fontId="4" fillId="0" borderId="27" xfId="1" applyFont="1" applyBorder="1" applyAlignment="1">
      <alignment horizontal="center" vertical="center" wrapText="1"/>
    </xf>
    <xf numFmtId="0" fontId="7" fillId="0" borderId="27" xfId="0" applyFont="1" applyBorder="1" applyAlignment="1">
      <alignment horizontal="center" vertical="center" wrapText="1"/>
    </xf>
    <xf numFmtId="0" fontId="7" fillId="0" borderId="30" xfId="0" applyFont="1" applyBorder="1" applyAlignment="1">
      <alignment horizontal="center" vertical="center" wrapText="1"/>
    </xf>
    <xf numFmtId="0" fontId="19" fillId="0" borderId="18" xfId="1" applyFont="1" applyBorder="1" applyAlignment="1">
      <alignment horizontal="right" vertical="center" wrapText="1"/>
    </xf>
    <xf numFmtId="0" fontId="19" fillId="0" borderId="13" xfId="1" applyFont="1" applyBorder="1" applyAlignment="1">
      <alignment horizontal="right" vertical="center" wrapText="1"/>
    </xf>
    <xf numFmtId="0" fontId="19" fillId="0" borderId="5" xfId="1" applyFont="1" applyBorder="1" applyAlignment="1">
      <alignment horizontal="right" vertical="center" wrapText="1"/>
    </xf>
    <xf numFmtId="0" fontId="12" fillId="2" borderId="12" xfId="1" applyFont="1" applyFill="1" applyBorder="1" applyAlignment="1">
      <alignment horizontal="left" vertical="center" wrapText="1"/>
    </xf>
    <xf numFmtId="0" fontId="12" fillId="2" borderId="13" xfId="1" applyFont="1" applyFill="1" applyBorder="1" applyAlignment="1">
      <alignment horizontal="left" vertical="center" wrapText="1"/>
    </xf>
    <xf numFmtId="0" fontId="12" fillId="2" borderId="14" xfId="1" applyFont="1" applyFill="1" applyBorder="1" applyAlignment="1">
      <alignment horizontal="left" vertical="center" wrapText="1"/>
    </xf>
    <xf numFmtId="0" fontId="19" fillId="0" borderId="20" xfId="1" applyFont="1" applyBorder="1" applyAlignment="1">
      <alignment horizontal="right" vertical="center" wrapText="1"/>
    </xf>
    <xf numFmtId="0" fontId="19" fillId="0" borderId="21" xfId="1" applyFont="1" applyBorder="1" applyAlignment="1">
      <alignment horizontal="right" vertical="center" wrapText="1"/>
    </xf>
    <xf numFmtId="0" fontId="19" fillId="0" borderId="22" xfId="1" applyFont="1" applyBorder="1" applyAlignment="1">
      <alignment horizontal="right" vertical="center" wrapText="1"/>
    </xf>
    <xf numFmtId="0" fontId="19" fillId="2" borderId="23" xfId="1" applyNumberFormat="1" applyFont="1" applyFill="1" applyBorder="1" applyAlignment="1">
      <alignment horizontal="center" vertical="center" wrapText="1"/>
    </xf>
    <xf numFmtId="0" fontId="19" fillId="2" borderId="24" xfId="1" applyNumberFormat="1" applyFont="1" applyFill="1" applyBorder="1" applyAlignment="1">
      <alignment horizontal="center" vertical="center" wrapText="1"/>
    </xf>
    <xf numFmtId="0" fontId="19" fillId="2" borderId="25" xfId="1" applyNumberFormat="1" applyFont="1" applyFill="1" applyBorder="1" applyAlignment="1">
      <alignment horizontal="center" vertical="center" wrapText="1"/>
    </xf>
    <xf numFmtId="0" fontId="14" fillId="0" borderId="0" xfId="0" applyFont="1" applyAlignment="1">
      <alignment horizontal="center"/>
    </xf>
    <xf numFmtId="0" fontId="3" fillId="0" borderId="2" xfId="1" applyFont="1" applyFill="1" applyBorder="1" applyAlignment="1">
      <alignment horizontal="left" vertical="center" wrapText="1"/>
    </xf>
    <xf numFmtId="0" fontId="3" fillId="0" borderId="16" xfId="1" applyFont="1" applyFill="1" applyBorder="1" applyAlignment="1">
      <alignment horizontal="left" vertical="center" wrapText="1"/>
    </xf>
    <xf numFmtId="0" fontId="8" fillId="0" borderId="38" xfId="0" applyFont="1" applyBorder="1" applyAlignment="1">
      <alignment horizontal="center" wrapText="1"/>
    </xf>
    <xf numFmtId="0" fontId="8" fillId="0" borderId="29" xfId="0" applyFont="1" applyBorder="1" applyAlignment="1">
      <alignment horizontal="center" wrapText="1"/>
    </xf>
    <xf numFmtId="0" fontId="8" fillId="0" borderId="1" xfId="0" applyFont="1" applyBorder="1" applyAlignment="1">
      <alignment horizontal="left" vertical="center" wrapText="1"/>
    </xf>
    <xf numFmtId="0" fontId="8" fillId="0" borderId="30" xfId="0" applyFont="1" applyBorder="1" applyAlignment="1">
      <alignment horizontal="left" vertical="center" wrapText="1"/>
    </xf>
    <xf numFmtId="0" fontId="3" fillId="0" borderId="0" xfId="1" applyFont="1" applyFill="1" applyAlignment="1">
      <alignment horizontal="center" vertical="center" wrapText="1"/>
    </xf>
    <xf numFmtId="0" fontId="4" fillId="0" borderId="26" xfId="1" applyFont="1" applyBorder="1" applyAlignment="1">
      <alignment horizontal="center" vertical="center"/>
    </xf>
    <xf numFmtId="0" fontId="4" fillId="0" borderId="29" xfId="1" applyFont="1" applyBorder="1" applyAlignment="1">
      <alignment horizontal="center" vertical="center"/>
    </xf>
    <xf numFmtId="0" fontId="19" fillId="0" borderId="17" xfId="1" applyFont="1" applyBorder="1" applyAlignment="1">
      <alignment horizontal="right" vertical="center" wrapText="1"/>
    </xf>
    <xf numFmtId="0" fontId="19" fillId="0" borderId="9" xfId="1" applyFont="1" applyBorder="1" applyAlignment="1">
      <alignment horizontal="right" vertical="center" wrapText="1"/>
    </xf>
    <xf numFmtId="0" fontId="19" fillId="0" borderId="19" xfId="1" applyFont="1" applyBorder="1" applyAlignment="1">
      <alignment horizontal="right" vertical="center" wrapText="1"/>
    </xf>
  </cellXfs>
  <cellStyles count="3">
    <cellStyle name="Обычный" xfId="0" builtinId="0"/>
    <cellStyle name="Обычный 2" xfId="2" xr:uid="{00000000-0005-0000-0000-000001000000}"/>
    <cellStyle name="Обычный_1.3. Шаблон спецификации" xfId="1" xr:uid="{00000000-0005-0000-0000-000002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6.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jpeg"/><Relationship Id="rId16" Type="http://schemas.openxmlformats.org/officeDocument/2006/relationships/image" Target="../media/image26.png"/><Relationship Id="rId1" Type="http://schemas.openxmlformats.org/officeDocument/2006/relationships/image" Target="../media/image4.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png"/><Relationship Id="rId1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7</xdr:row>
      <xdr:rowOff>0</xdr:rowOff>
    </xdr:from>
    <xdr:to>
      <xdr:col>2</xdr:col>
      <xdr:colOff>79189</xdr:colOff>
      <xdr:row>8</xdr:row>
      <xdr:rowOff>62866</xdr:rowOff>
    </xdr:to>
    <xdr:sp macro="" textlink="">
      <xdr:nvSpPr>
        <xdr:cNvPr id="7" name="Text Box 1">
          <a:extLst>
            <a:ext uri="{FF2B5EF4-FFF2-40B4-BE49-F238E27FC236}">
              <a16:creationId xmlns:a16="http://schemas.microsoft.com/office/drawing/2014/main" id="{00000000-0008-0000-0000-00000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9" name="Text Box 3">
          <a:extLst>
            <a:ext uri="{FF2B5EF4-FFF2-40B4-BE49-F238E27FC236}">
              <a16:creationId xmlns:a16="http://schemas.microsoft.com/office/drawing/2014/main" id="{00000000-0008-0000-0000-00000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0" name="Text Box 4">
          <a:extLst>
            <a:ext uri="{FF2B5EF4-FFF2-40B4-BE49-F238E27FC236}">
              <a16:creationId xmlns:a16="http://schemas.microsoft.com/office/drawing/2014/main" id="{00000000-0008-0000-0000-00000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 name="Text Box 5">
          <a:extLst>
            <a:ext uri="{FF2B5EF4-FFF2-40B4-BE49-F238E27FC236}">
              <a16:creationId xmlns:a16="http://schemas.microsoft.com/office/drawing/2014/main" id="{00000000-0008-0000-0000-00000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 name="Text Box 6">
          <a:extLst>
            <a:ext uri="{FF2B5EF4-FFF2-40B4-BE49-F238E27FC236}">
              <a16:creationId xmlns:a16="http://schemas.microsoft.com/office/drawing/2014/main" id="{00000000-0008-0000-0000-00000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 name="Text Box 7">
          <a:extLst>
            <a:ext uri="{FF2B5EF4-FFF2-40B4-BE49-F238E27FC236}">
              <a16:creationId xmlns:a16="http://schemas.microsoft.com/office/drawing/2014/main" id="{00000000-0008-0000-0000-00000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 name="Text Box 8">
          <a:extLst>
            <a:ext uri="{FF2B5EF4-FFF2-40B4-BE49-F238E27FC236}">
              <a16:creationId xmlns:a16="http://schemas.microsoft.com/office/drawing/2014/main" id="{00000000-0008-0000-0000-00000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 name="Text Box 9">
          <a:extLst>
            <a:ext uri="{FF2B5EF4-FFF2-40B4-BE49-F238E27FC236}">
              <a16:creationId xmlns:a16="http://schemas.microsoft.com/office/drawing/2014/main" id="{00000000-0008-0000-0000-00000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 name="Text Box 10">
          <a:extLst>
            <a:ext uri="{FF2B5EF4-FFF2-40B4-BE49-F238E27FC236}">
              <a16:creationId xmlns:a16="http://schemas.microsoft.com/office/drawing/2014/main" id="{00000000-0008-0000-0000-00001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 name="Text Box 11">
          <a:extLst>
            <a:ext uri="{FF2B5EF4-FFF2-40B4-BE49-F238E27FC236}">
              <a16:creationId xmlns:a16="http://schemas.microsoft.com/office/drawing/2014/main" id="{00000000-0008-0000-0000-00001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 name="Text Box 12">
          <a:extLst>
            <a:ext uri="{FF2B5EF4-FFF2-40B4-BE49-F238E27FC236}">
              <a16:creationId xmlns:a16="http://schemas.microsoft.com/office/drawing/2014/main" id="{00000000-0008-0000-0000-00001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 name="Text Box 13">
          <a:extLst>
            <a:ext uri="{FF2B5EF4-FFF2-40B4-BE49-F238E27FC236}">
              <a16:creationId xmlns:a16="http://schemas.microsoft.com/office/drawing/2014/main" id="{00000000-0008-0000-0000-00001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 name="Text Box 14">
          <a:extLst>
            <a:ext uri="{FF2B5EF4-FFF2-40B4-BE49-F238E27FC236}">
              <a16:creationId xmlns:a16="http://schemas.microsoft.com/office/drawing/2014/main" id="{00000000-0008-0000-0000-00001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 name="Text Box 15">
          <a:extLst>
            <a:ext uri="{FF2B5EF4-FFF2-40B4-BE49-F238E27FC236}">
              <a16:creationId xmlns:a16="http://schemas.microsoft.com/office/drawing/2014/main" id="{00000000-0008-0000-0000-00001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 name="Text Box 16">
          <a:extLst>
            <a:ext uri="{FF2B5EF4-FFF2-40B4-BE49-F238E27FC236}">
              <a16:creationId xmlns:a16="http://schemas.microsoft.com/office/drawing/2014/main" id="{00000000-0008-0000-0000-00001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 name="Text Box 17">
          <a:extLst>
            <a:ext uri="{FF2B5EF4-FFF2-40B4-BE49-F238E27FC236}">
              <a16:creationId xmlns:a16="http://schemas.microsoft.com/office/drawing/2014/main" id="{00000000-0008-0000-0000-00001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 name="Text Box 18">
          <a:extLst>
            <a:ext uri="{FF2B5EF4-FFF2-40B4-BE49-F238E27FC236}">
              <a16:creationId xmlns:a16="http://schemas.microsoft.com/office/drawing/2014/main" id="{00000000-0008-0000-0000-00001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 name="Text Box 19">
          <a:extLst>
            <a:ext uri="{FF2B5EF4-FFF2-40B4-BE49-F238E27FC236}">
              <a16:creationId xmlns:a16="http://schemas.microsoft.com/office/drawing/2014/main" id="{00000000-0008-0000-0000-00001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 name="Text Box 20">
          <a:extLst>
            <a:ext uri="{FF2B5EF4-FFF2-40B4-BE49-F238E27FC236}">
              <a16:creationId xmlns:a16="http://schemas.microsoft.com/office/drawing/2014/main" id="{00000000-0008-0000-0000-00001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 name="Text Box 21">
          <a:extLst>
            <a:ext uri="{FF2B5EF4-FFF2-40B4-BE49-F238E27FC236}">
              <a16:creationId xmlns:a16="http://schemas.microsoft.com/office/drawing/2014/main" id="{00000000-0008-0000-0000-00001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 name="Text Box 22">
          <a:extLst>
            <a:ext uri="{FF2B5EF4-FFF2-40B4-BE49-F238E27FC236}">
              <a16:creationId xmlns:a16="http://schemas.microsoft.com/office/drawing/2014/main" id="{00000000-0008-0000-0000-00001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 name="Text Box 23">
          <a:extLst>
            <a:ext uri="{FF2B5EF4-FFF2-40B4-BE49-F238E27FC236}">
              <a16:creationId xmlns:a16="http://schemas.microsoft.com/office/drawing/2014/main" id="{00000000-0008-0000-0000-00001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 name="Text Box 24">
          <a:extLst>
            <a:ext uri="{FF2B5EF4-FFF2-40B4-BE49-F238E27FC236}">
              <a16:creationId xmlns:a16="http://schemas.microsoft.com/office/drawing/2014/main" id="{00000000-0008-0000-0000-00001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1" name="Text Box 25">
          <a:extLst>
            <a:ext uri="{FF2B5EF4-FFF2-40B4-BE49-F238E27FC236}">
              <a16:creationId xmlns:a16="http://schemas.microsoft.com/office/drawing/2014/main" id="{00000000-0008-0000-0000-00001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2" name="Text Box 26">
          <a:extLst>
            <a:ext uri="{FF2B5EF4-FFF2-40B4-BE49-F238E27FC236}">
              <a16:creationId xmlns:a16="http://schemas.microsoft.com/office/drawing/2014/main" id="{00000000-0008-0000-0000-00002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4" name="Text Box 28">
          <a:extLst>
            <a:ext uri="{FF2B5EF4-FFF2-40B4-BE49-F238E27FC236}">
              <a16:creationId xmlns:a16="http://schemas.microsoft.com/office/drawing/2014/main" id="{00000000-0008-0000-0000-00002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35" name="Text Box 29">
          <a:extLst>
            <a:ext uri="{FF2B5EF4-FFF2-40B4-BE49-F238E27FC236}">
              <a16:creationId xmlns:a16="http://schemas.microsoft.com/office/drawing/2014/main" id="{00000000-0008-0000-0000-00002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36" name="Text Box 30">
          <a:extLst>
            <a:ext uri="{FF2B5EF4-FFF2-40B4-BE49-F238E27FC236}">
              <a16:creationId xmlns:a16="http://schemas.microsoft.com/office/drawing/2014/main" id="{00000000-0008-0000-0000-00002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7" name="Text Box 31">
          <a:extLst>
            <a:ext uri="{FF2B5EF4-FFF2-40B4-BE49-F238E27FC236}">
              <a16:creationId xmlns:a16="http://schemas.microsoft.com/office/drawing/2014/main" id="{00000000-0008-0000-0000-00002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8" name="Text Box 32">
          <a:extLst>
            <a:ext uri="{FF2B5EF4-FFF2-40B4-BE49-F238E27FC236}">
              <a16:creationId xmlns:a16="http://schemas.microsoft.com/office/drawing/2014/main" id="{00000000-0008-0000-0000-00002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9" name="Text Box 33">
          <a:extLst>
            <a:ext uri="{FF2B5EF4-FFF2-40B4-BE49-F238E27FC236}">
              <a16:creationId xmlns:a16="http://schemas.microsoft.com/office/drawing/2014/main" id="{00000000-0008-0000-0000-00002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0" name="Text Box 34">
          <a:extLst>
            <a:ext uri="{FF2B5EF4-FFF2-40B4-BE49-F238E27FC236}">
              <a16:creationId xmlns:a16="http://schemas.microsoft.com/office/drawing/2014/main" id="{00000000-0008-0000-0000-00002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1" name="Text Box 35">
          <a:extLst>
            <a:ext uri="{FF2B5EF4-FFF2-40B4-BE49-F238E27FC236}">
              <a16:creationId xmlns:a16="http://schemas.microsoft.com/office/drawing/2014/main" id="{00000000-0008-0000-0000-00002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2" name="Text Box 36">
          <a:extLst>
            <a:ext uri="{FF2B5EF4-FFF2-40B4-BE49-F238E27FC236}">
              <a16:creationId xmlns:a16="http://schemas.microsoft.com/office/drawing/2014/main" id="{00000000-0008-0000-0000-00002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3" name="Text Box 37">
          <a:extLst>
            <a:ext uri="{FF2B5EF4-FFF2-40B4-BE49-F238E27FC236}">
              <a16:creationId xmlns:a16="http://schemas.microsoft.com/office/drawing/2014/main" id="{00000000-0008-0000-0000-00002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4" name="Text Box 38">
          <a:extLst>
            <a:ext uri="{FF2B5EF4-FFF2-40B4-BE49-F238E27FC236}">
              <a16:creationId xmlns:a16="http://schemas.microsoft.com/office/drawing/2014/main" id="{00000000-0008-0000-0000-00002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5" name="Text Box 1">
          <a:extLst>
            <a:ext uri="{FF2B5EF4-FFF2-40B4-BE49-F238E27FC236}">
              <a16:creationId xmlns:a16="http://schemas.microsoft.com/office/drawing/2014/main" id="{00000000-0008-0000-0000-00002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47" name="Text Box 3">
          <a:extLst>
            <a:ext uri="{FF2B5EF4-FFF2-40B4-BE49-F238E27FC236}">
              <a16:creationId xmlns:a16="http://schemas.microsoft.com/office/drawing/2014/main" id="{00000000-0008-0000-0000-00002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48" name="Text Box 4">
          <a:extLst>
            <a:ext uri="{FF2B5EF4-FFF2-40B4-BE49-F238E27FC236}">
              <a16:creationId xmlns:a16="http://schemas.microsoft.com/office/drawing/2014/main" id="{00000000-0008-0000-0000-00003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49" name="Text Box 5">
          <a:extLst>
            <a:ext uri="{FF2B5EF4-FFF2-40B4-BE49-F238E27FC236}">
              <a16:creationId xmlns:a16="http://schemas.microsoft.com/office/drawing/2014/main" id="{00000000-0008-0000-0000-00003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0" name="Text Box 6">
          <a:extLst>
            <a:ext uri="{FF2B5EF4-FFF2-40B4-BE49-F238E27FC236}">
              <a16:creationId xmlns:a16="http://schemas.microsoft.com/office/drawing/2014/main" id="{00000000-0008-0000-0000-00003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1" name="Text Box 7">
          <a:extLst>
            <a:ext uri="{FF2B5EF4-FFF2-40B4-BE49-F238E27FC236}">
              <a16:creationId xmlns:a16="http://schemas.microsoft.com/office/drawing/2014/main" id="{00000000-0008-0000-0000-00003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2" name="Text Box 8">
          <a:extLst>
            <a:ext uri="{FF2B5EF4-FFF2-40B4-BE49-F238E27FC236}">
              <a16:creationId xmlns:a16="http://schemas.microsoft.com/office/drawing/2014/main" id="{00000000-0008-0000-0000-00003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3" name="Text Box 9">
          <a:extLst>
            <a:ext uri="{FF2B5EF4-FFF2-40B4-BE49-F238E27FC236}">
              <a16:creationId xmlns:a16="http://schemas.microsoft.com/office/drawing/2014/main" id="{00000000-0008-0000-0000-00003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4" name="Text Box 10">
          <a:extLst>
            <a:ext uri="{FF2B5EF4-FFF2-40B4-BE49-F238E27FC236}">
              <a16:creationId xmlns:a16="http://schemas.microsoft.com/office/drawing/2014/main" id="{00000000-0008-0000-0000-00003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5" name="Text Box 11">
          <a:extLst>
            <a:ext uri="{FF2B5EF4-FFF2-40B4-BE49-F238E27FC236}">
              <a16:creationId xmlns:a16="http://schemas.microsoft.com/office/drawing/2014/main" id="{00000000-0008-0000-0000-00003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6" name="Text Box 12">
          <a:extLst>
            <a:ext uri="{FF2B5EF4-FFF2-40B4-BE49-F238E27FC236}">
              <a16:creationId xmlns:a16="http://schemas.microsoft.com/office/drawing/2014/main" id="{00000000-0008-0000-0000-00003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7" name="Text Box 13">
          <a:extLst>
            <a:ext uri="{FF2B5EF4-FFF2-40B4-BE49-F238E27FC236}">
              <a16:creationId xmlns:a16="http://schemas.microsoft.com/office/drawing/2014/main" id="{00000000-0008-0000-0000-00003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8" name="Text Box 14">
          <a:extLst>
            <a:ext uri="{FF2B5EF4-FFF2-40B4-BE49-F238E27FC236}">
              <a16:creationId xmlns:a16="http://schemas.microsoft.com/office/drawing/2014/main" id="{00000000-0008-0000-0000-00003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59" name="Text Box 15">
          <a:extLst>
            <a:ext uri="{FF2B5EF4-FFF2-40B4-BE49-F238E27FC236}">
              <a16:creationId xmlns:a16="http://schemas.microsoft.com/office/drawing/2014/main" id="{00000000-0008-0000-0000-00003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0" name="Text Box 16">
          <a:extLst>
            <a:ext uri="{FF2B5EF4-FFF2-40B4-BE49-F238E27FC236}">
              <a16:creationId xmlns:a16="http://schemas.microsoft.com/office/drawing/2014/main" id="{00000000-0008-0000-0000-00003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1" name="Text Box 17">
          <a:extLst>
            <a:ext uri="{FF2B5EF4-FFF2-40B4-BE49-F238E27FC236}">
              <a16:creationId xmlns:a16="http://schemas.microsoft.com/office/drawing/2014/main" id="{00000000-0008-0000-0000-00003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2" name="Text Box 18">
          <a:extLst>
            <a:ext uri="{FF2B5EF4-FFF2-40B4-BE49-F238E27FC236}">
              <a16:creationId xmlns:a16="http://schemas.microsoft.com/office/drawing/2014/main" id="{00000000-0008-0000-0000-00003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3" name="Text Box 19">
          <a:extLst>
            <a:ext uri="{FF2B5EF4-FFF2-40B4-BE49-F238E27FC236}">
              <a16:creationId xmlns:a16="http://schemas.microsoft.com/office/drawing/2014/main" id="{00000000-0008-0000-0000-00003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4" name="Text Box 20">
          <a:extLst>
            <a:ext uri="{FF2B5EF4-FFF2-40B4-BE49-F238E27FC236}">
              <a16:creationId xmlns:a16="http://schemas.microsoft.com/office/drawing/2014/main" id="{00000000-0008-0000-0000-00004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5" name="Text Box 21">
          <a:extLst>
            <a:ext uri="{FF2B5EF4-FFF2-40B4-BE49-F238E27FC236}">
              <a16:creationId xmlns:a16="http://schemas.microsoft.com/office/drawing/2014/main" id="{00000000-0008-0000-0000-00004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6" name="Text Box 22">
          <a:extLst>
            <a:ext uri="{FF2B5EF4-FFF2-40B4-BE49-F238E27FC236}">
              <a16:creationId xmlns:a16="http://schemas.microsoft.com/office/drawing/2014/main" id="{00000000-0008-0000-0000-00004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7" name="Text Box 23">
          <a:extLst>
            <a:ext uri="{FF2B5EF4-FFF2-40B4-BE49-F238E27FC236}">
              <a16:creationId xmlns:a16="http://schemas.microsoft.com/office/drawing/2014/main" id="{00000000-0008-0000-0000-00004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8" name="Text Box 24">
          <a:extLst>
            <a:ext uri="{FF2B5EF4-FFF2-40B4-BE49-F238E27FC236}">
              <a16:creationId xmlns:a16="http://schemas.microsoft.com/office/drawing/2014/main" id="{00000000-0008-0000-0000-00004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69" name="Text Box 25">
          <a:extLst>
            <a:ext uri="{FF2B5EF4-FFF2-40B4-BE49-F238E27FC236}">
              <a16:creationId xmlns:a16="http://schemas.microsoft.com/office/drawing/2014/main" id="{00000000-0008-0000-0000-00004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0" name="Text Box 26">
          <a:extLst>
            <a:ext uri="{FF2B5EF4-FFF2-40B4-BE49-F238E27FC236}">
              <a16:creationId xmlns:a16="http://schemas.microsoft.com/office/drawing/2014/main" id="{00000000-0008-0000-0000-00004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1" name="Text Box 27">
          <a:extLst>
            <a:ext uri="{FF2B5EF4-FFF2-40B4-BE49-F238E27FC236}">
              <a16:creationId xmlns:a16="http://schemas.microsoft.com/office/drawing/2014/main" id="{00000000-0008-0000-0000-00004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2" name="Text Box 28">
          <a:extLst>
            <a:ext uri="{FF2B5EF4-FFF2-40B4-BE49-F238E27FC236}">
              <a16:creationId xmlns:a16="http://schemas.microsoft.com/office/drawing/2014/main" id="{00000000-0008-0000-0000-00004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73" name="Text Box 29">
          <a:extLst>
            <a:ext uri="{FF2B5EF4-FFF2-40B4-BE49-F238E27FC236}">
              <a16:creationId xmlns:a16="http://schemas.microsoft.com/office/drawing/2014/main" id="{00000000-0008-0000-0000-00004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74" name="Text Box 30">
          <a:extLst>
            <a:ext uri="{FF2B5EF4-FFF2-40B4-BE49-F238E27FC236}">
              <a16:creationId xmlns:a16="http://schemas.microsoft.com/office/drawing/2014/main" id="{00000000-0008-0000-0000-00004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5" name="Text Box 31">
          <a:extLst>
            <a:ext uri="{FF2B5EF4-FFF2-40B4-BE49-F238E27FC236}">
              <a16:creationId xmlns:a16="http://schemas.microsoft.com/office/drawing/2014/main" id="{00000000-0008-0000-0000-00004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6" name="Text Box 32">
          <a:extLst>
            <a:ext uri="{FF2B5EF4-FFF2-40B4-BE49-F238E27FC236}">
              <a16:creationId xmlns:a16="http://schemas.microsoft.com/office/drawing/2014/main" id="{00000000-0008-0000-0000-00004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7" name="Text Box 33">
          <a:extLst>
            <a:ext uri="{FF2B5EF4-FFF2-40B4-BE49-F238E27FC236}">
              <a16:creationId xmlns:a16="http://schemas.microsoft.com/office/drawing/2014/main" id="{00000000-0008-0000-0000-00004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8" name="Text Box 34">
          <a:extLst>
            <a:ext uri="{FF2B5EF4-FFF2-40B4-BE49-F238E27FC236}">
              <a16:creationId xmlns:a16="http://schemas.microsoft.com/office/drawing/2014/main" id="{00000000-0008-0000-0000-00004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79" name="Text Box 35">
          <a:extLst>
            <a:ext uri="{FF2B5EF4-FFF2-40B4-BE49-F238E27FC236}">
              <a16:creationId xmlns:a16="http://schemas.microsoft.com/office/drawing/2014/main" id="{00000000-0008-0000-0000-00004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0" name="Text Box 36">
          <a:extLst>
            <a:ext uri="{FF2B5EF4-FFF2-40B4-BE49-F238E27FC236}">
              <a16:creationId xmlns:a16="http://schemas.microsoft.com/office/drawing/2014/main" id="{00000000-0008-0000-0000-00005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1" name="Text Box 37">
          <a:extLst>
            <a:ext uri="{FF2B5EF4-FFF2-40B4-BE49-F238E27FC236}">
              <a16:creationId xmlns:a16="http://schemas.microsoft.com/office/drawing/2014/main" id="{00000000-0008-0000-0000-00005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2" name="Text Box 38">
          <a:extLst>
            <a:ext uri="{FF2B5EF4-FFF2-40B4-BE49-F238E27FC236}">
              <a16:creationId xmlns:a16="http://schemas.microsoft.com/office/drawing/2014/main" id="{00000000-0008-0000-0000-00005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3" name="Text Box 1">
          <a:extLst>
            <a:ext uri="{FF2B5EF4-FFF2-40B4-BE49-F238E27FC236}">
              <a16:creationId xmlns:a16="http://schemas.microsoft.com/office/drawing/2014/main" id="{00000000-0008-0000-0000-00005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4" name="Text Box 2">
          <a:extLst>
            <a:ext uri="{FF2B5EF4-FFF2-40B4-BE49-F238E27FC236}">
              <a16:creationId xmlns:a16="http://schemas.microsoft.com/office/drawing/2014/main" id="{00000000-0008-0000-0000-00005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85" name="Text Box 3">
          <a:extLst>
            <a:ext uri="{FF2B5EF4-FFF2-40B4-BE49-F238E27FC236}">
              <a16:creationId xmlns:a16="http://schemas.microsoft.com/office/drawing/2014/main" id="{00000000-0008-0000-0000-00005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86" name="Text Box 4">
          <a:extLst>
            <a:ext uri="{FF2B5EF4-FFF2-40B4-BE49-F238E27FC236}">
              <a16:creationId xmlns:a16="http://schemas.microsoft.com/office/drawing/2014/main" id="{00000000-0008-0000-0000-00005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7" name="Text Box 5">
          <a:extLst>
            <a:ext uri="{FF2B5EF4-FFF2-40B4-BE49-F238E27FC236}">
              <a16:creationId xmlns:a16="http://schemas.microsoft.com/office/drawing/2014/main" id="{00000000-0008-0000-0000-00005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8" name="Text Box 6">
          <a:extLst>
            <a:ext uri="{FF2B5EF4-FFF2-40B4-BE49-F238E27FC236}">
              <a16:creationId xmlns:a16="http://schemas.microsoft.com/office/drawing/2014/main" id="{00000000-0008-0000-0000-00005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89" name="Text Box 7">
          <a:extLst>
            <a:ext uri="{FF2B5EF4-FFF2-40B4-BE49-F238E27FC236}">
              <a16:creationId xmlns:a16="http://schemas.microsoft.com/office/drawing/2014/main" id="{00000000-0008-0000-0000-00005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0" name="Text Box 8">
          <a:extLst>
            <a:ext uri="{FF2B5EF4-FFF2-40B4-BE49-F238E27FC236}">
              <a16:creationId xmlns:a16="http://schemas.microsoft.com/office/drawing/2014/main" id="{00000000-0008-0000-0000-00005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1" name="Text Box 9">
          <a:extLst>
            <a:ext uri="{FF2B5EF4-FFF2-40B4-BE49-F238E27FC236}">
              <a16:creationId xmlns:a16="http://schemas.microsoft.com/office/drawing/2014/main" id="{00000000-0008-0000-0000-00005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2" name="Text Box 10">
          <a:extLst>
            <a:ext uri="{FF2B5EF4-FFF2-40B4-BE49-F238E27FC236}">
              <a16:creationId xmlns:a16="http://schemas.microsoft.com/office/drawing/2014/main" id="{00000000-0008-0000-0000-00005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3" name="Text Box 11">
          <a:extLst>
            <a:ext uri="{FF2B5EF4-FFF2-40B4-BE49-F238E27FC236}">
              <a16:creationId xmlns:a16="http://schemas.microsoft.com/office/drawing/2014/main" id="{00000000-0008-0000-0000-00005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4" name="Text Box 12">
          <a:extLst>
            <a:ext uri="{FF2B5EF4-FFF2-40B4-BE49-F238E27FC236}">
              <a16:creationId xmlns:a16="http://schemas.microsoft.com/office/drawing/2014/main" id="{00000000-0008-0000-0000-00005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5" name="Text Box 13">
          <a:extLst>
            <a:ext uri="{FF2B5EF4-FFF2-40B4-BE49-F238E27FC236}">
              <a16:creationId xmlns:a16="http://schemas.microsoft.com/office/drawing/2014/main" id="{00000000-0008-0000-0000-00005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6" name="Text Box 14">
          <a:extLst>
            <a:ext uri="{FF2B5EF4-FFF2-40B4-BE49-F238E27FC236}">
              <a16:creationId xmlns:a16="http://schemas.microsoft.com/office/drawing/2014/main" id="{00000000-0008-0000-0000-00006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7" name="Text Box 15">
          <a:extLst>
            <a:ext uri="{FF2B5EF4-FFF2-40B4-BE49-F238E27FC236}">
              <a16:creationId xmlns:a16="http://schemas.microsoft.com/office/drawing/2014/main" id="{00000000-0008-0000-0000-00006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8" name="Text Box 16">
          <a:extLst>
            <a:ext uri="{FF2B5EF4-FFF2-40B4-BE49-F238E27FC236}">
              <a16:creationId xmlns:a16="http://schemas.microsoft.com/office/drawing/2014/main" id="{00000000-0008-0000-0000-00006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99" name="Text Box 17">
          <a:extLst>
            <a:ext uri="{FF2B5EF4-FFF2-40B4-BE49-F238E27FC236}">
              <a16:creationId xmlns:a16="http://schemas.microsoft.com/office/drawing/2014/main" id="{00000000-0008-0000-0000-00006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0" name="Text Box 18">
          <a:extLst>
            <a:ext uri="{FF2B5EF4-FFF2-40B4-BE49-F238E27FC236}">
              <a16:creationId xmlns:a16="http://schemas.microsoft.com/office/drawing/2014/main" id="{00000000-0008-0000-0000-00006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1" name="Text Box 19">
          <a:extLst>
            <a:ext uri="{FF2B5EF4-FFF2-40B4-BE49-F238E27FC236}">
              <a16:creationId xmlns:a16="http://schemas.microsoft.com/office/drawing/2014/main" id="{00000000-0008-0000-0000-00006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2" name="Text Box 20">
          <a:extLst>
            <a:ext uri="{FF2B5EF4-FFF2-40B4-BE49-F238E27FC236}">
              <a16:creationId xmlns:a16="http://schemas.microsoft.com/office/drawing/2014/main" id="{00000000-0008-0000-0000-00006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3" name="Text Box 21">
          <a:extLst>
            <a:ext uri="{FF2B5EF4-FFF2-40B4-BE49-F238E27FC236}">
              <a16:creationId xmlns:a16="http://schemas.microsoft.com/office/drawing/2014/main" id="{00000000-0008-0000-0000-00006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4" name="Text Box 22">
          <a:extLst>
            <a:ext uri="{FF2B5EF4-FFF2-40B4-BE49-F238E27FC236}">
              <a16:creationId xmlns:a16="http://schemas.microsoft.com/office/drawing/2014/main" id="{00000000-0008-0000-0000-00006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5" name="Text Box 23">
          <a:extLst>
            <a:ext uri="{FF2B5EF4-FFF2-40B4-BE49-F238E27FC236}">
              <a16:creationId xmlns:a16="http://schemas.microsoft.com/office/drawing/2014/main" id="{00000000-0008-0000-0000-00006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6" name="Text Box 24">
          <a:extLst>
            <a:ext uri="{FF2B5EF4-FFF2-40B4-BE49-F238E27FC236}">
              <a16:creationId xmlns:a16="http://schemas.microsoft.com/office/drawing/2014/main" id="{00000000-0008-0000-0000-00006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7" name="Text Box 25">
          <a:extLst>
            <a:ext uri="{FF2B5EF4-FFF2-40B4-BE49-F238E27FC236}">
              <a16:creationId xmlns:a16="http://schemas.microsoft.com/office/drawing/2014/main" id="{00000000-0008-0000-0000-00006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8" name="Text Box 26">
          <a:extLst>
            <a:ext uri="{FF2B5EF4-FFF2-40B4-BE49-F238E27FC236}">
              <a16:creationId xmlns:a16="http://schemas.microsoft.com/office/drawing/2014/main" id="{00000000-0008-0000-0000-00006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09" name="Text Box 27">
          <a:extLst>
            <a:ext uri="{FF2B5EF4-FFF2-40B4-BE49-F238E27FC236}">
              <a16:creationId xmlns:a16="http://schemas.microsoft.com/office/drawing/2014/main" id="{00000000-0008-0000-0000-00006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0" name="Text Box 28">
          <a:extLst>
            <a:ext uri="{FF2B5EF4-FFF2-40B4-BE49-F238E27FC236}">
              <a16:creationId xmlns:a16="http://schemas.microsoft.com/office/drawing/2014/main" id="{00000000-0008-0000-0000-00006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11" name="Text Box 29">
          <a:extLst>
            <a:ext uri="{FF2B5EF4-FFF2-40B4-BE49-F238E27FC236}">
              <a16:creationId xmlns:a16="http://schemas.microsoft.com/office/drawing/2014/main" id="{00000000-0008-0000-0000-00006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12" name="Text Box 30">
          <a:extLst>
            <a:ext uri="{FF2B5EF4-FFF2-40B4-BE49-F238E27FC236}">
              <a16:creationId xmlns:a16="http://schemas.microsoft.com/office/drawing/2014/main" id="{00000000-0008-0000-0000-00007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3" name="Text Box 31">
          <a:extLst>
            <a:ext uri="{FF2B5EF4-FFF2-40B4-BE49-F238E27FC236}">
              <a16:creationId xmlns:a16="http://schemas.microsoft.com/office/drawing/2014/main" id="{00000000-0008-0000-0000-00007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4" name="Text Box 32">
          <a:extLst>
            <a:ext uri="{FF2B5EF4-FFF2-40B4-BE49-F238E27FC236}">
              <a16:creationId xmlns:a16="http://schemas.microsoft.com/office/drawing/2014/main" id="{00000000-0008-0000-0000-00007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5" name="Text Box 33">
          <a:extLst>
            <a:ext uri="{FF2B5EF4-FFF2-40B4-BE49-F238E27FC236}">
              <a16:creationId xmlns:a16="http://schemas.microsoft.com/office/drawing/2014/main" id="{00000000-0008-0000-0000-00007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6" name="Text Box 34">
          <a:extLst>
            <a:ext uri="{FF2B5EF4-FFF2-40B4-BE49-F238E27FC236}">
              <a16:creationId xmlns:a16="http://schemas.microsoft.com/office/drawing/2014/main" id="{00000000-0008-0000-0000-00007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7" name="Text Box 35">
          <a:extLst>
            <a:ext uri="{FF2B5EF4-FFF2-40B4-BE49-F238E27FC236}">
              <a16:creationId xmlns:a16="http://schemas.microsoft.com/office/drawing/2014/main" id="{00000000-0008-0000-0000-00007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8" name="Text Box 36">
          <a:extLst>
            <a:ext uri="{FF2B5EF4-FFF2-40B4-BE49-F238E27FC236}">
              <a16:creationId xmlns:a16="http://schemas.microsoft.com/office/drawing/2014/main" id="{00000000-0008-0000-0000-00007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19" name="Text Box 37">
          <a:extLst>
            <a:ext uri="{FF2B5EF4-FFF2-40B4-BE49-F238E27FC236}">
              <a16:creationId xmlns:a16="http://schemas.microsoft.com/office/drawing/2014/main" id="{00000000-0008-0000-0000-00007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0" name="Text Box 38">
          <a:extLst>
            <a:ext uri="{FF2B5EF4-FFF2-40B4-BE49-F238E27FC236}">
              <a16:creationId xmlns:a16="http://schemas.microsoft.com/office/drawing/2014/main" id="{00000000-0008-0000-0000-00007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1" name="Text Box 1">
          <a:extLst>
            <a:ext uri="{FF2B5EF4-FFF2-40B4-BE49-F238E27FC236}">
              <a16:creationId xmlns:a16="http://schemas.microsoft.com/office/drawing/2014/main" id="{00000000-0008-0000-0000-00007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2" name="Text Box 2">
          <a:extLst>
            <a:ext uri="{FF2B5EF4-FFF2-40B4-BE49-F238E27FC236}">
              <a16:creationId xmlns:a16="http://schemas.microsoft.com/office/drawing/2014/main" id="{00000000-0008-0000-0000-00007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23" name="Text Box 3">
          <a:extLst>
            <a:ext uri="{FF2B5EF4-FFF2-40B4-BE49-F238E27FC236}">
              <a16:creationId xmlns:a16="http://schemas.microsoft.com/office/drawing/2014/main" id="{00000000-0008-0000-0000-00007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24" name="Text Box 4">
          <a:extLst>
            <a:ext uri="{FF2B5EF4-FFF2-40B4-BE49-F238E27FC236}">
              <a16:creationId xmlns:a16="http://schemas.microsoft.com/office/drawing/2014/main" id="{00000000-0008-0000-0000-00007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5" name="Text Box 5">
          <a:extLst>
            <a:ext uri="{FF2B5EF4-FFF2-40B4-BE49-F238E27FC236}">
              <a16:creationId xmlns:a16="http://schemas.microsoft.com/office/drawing/2014/main" id="{00000000-0008-0000-0000-00007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6" name="Text Box 6">
          <a:extLst>
            <a:ext uri="{FF2B5EF4-FFF2-40B4-BE49-F238E27FC236}">
              <a16:creationId xmlns:a16="http://schemas.microsoft.com/office/drawing/2014/main" id="{00000000-0008-0000-0000-00007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7" name="Text Box 7">
          <a:extLst>
            <a:ext uri="{FF2B5EF4-FFF2-40B4-BE49-F238E27FC236}">
              <a16:creationId xmlns:a16="http://schemas.microsoft.com/office/drawing/2014/main" id="{00000000-0008-0000-0000-00007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8" name="Text Box 8">
          <a:extLst>
            <a:ext uri="{FF2B5EF4-FFF2-40B4-BE49-F238E27FC236}">
              <a16:creationId xmlns:a16="http://schemas.microsoft.com/office/drawing/2014/main" id="{00000000-0008-0000-0000-00008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29" name="Text Box 9">
          <a:extLst>
            <a:ext uri="{FF2B5EF4-FFF2-40B4-BE49-F238E27FC236}">
              <a16:creationId xmlns:a16="http://schemas.microsoft.com/office/drawing/2014/main" id="{00000000-0008-0000-0000-00008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0" name="Text Box 10">
          <a:extLst>
            <a:ext uri="{FF2B5EF4-FFF2-40B4-BE49-F238E27FC236}">
              <a16:creationId xmlns:a16="http://schemas.microsoft.com/office/drawing/2014/main" id="{00000000-0008-0000-0000-00008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1" name="Text Box 11">
          <a:extLst>
            <a:ext uri="{FF2B5EF4-FFF2-40B4-BE49-F238E27FC236}">
              <a16:creationId xmlns:a16="http://schemas.microsoft.com/office/drawing/2014/main" id="{00000000-0008-0000-0000-00008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2" name="Text Box 12">
          <a:extLst>
            <a:ext uri="{FF2B5EF4-FFF2-40B4-BE49-F238E27FC236}">
              <a16:creationId xmlns:a16="http://schemas.microsoft.com/office/drawing/2014/main" id="{00000000-0008-0000-0000-00008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3" name="Text Box 13">
          <a:extLst>
            <a:ext uri="{FF2B5EF4-FFF2-40B4-BE49-F238E27FC236}">
              <a16:creationId xmlns:a16="http://schemas.microsoft.com/office/drawing/2014/main" id="{00000000-0008-0000-0000-00008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4" name="Text Box 14">
          <a:extLst>
            <a:ext uri="{FF2B5EF4-FFF2-40B4-BE49-F238E27FC236}">
              <a16:creationId xmlns:a16="http://schemas.microsoft.com/office/drawing/2014/main" id="{00000000-0008-0000-0000-00008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5" name="Text Box 15">
          <a:extLst>
            <a:ext uri="{FF2B5EF4-FFF2-40B4-BE49-F238E27FC236}">
              <a16:creationId xmlns:a16="http://schemas.microsoft.com/office/drawing/2014/main" id="{00000000-0008-0000-0000-00008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6" name="Text Box 16">
          <a:extLst>
            <a:ext uri="{FF2B5EF4-FFF2-40B4-BE49-F238E27FC236}">
              <a16:creationId xmlns:a16="http://schemas.microsoft.com/office/drawing/2014/main" id="{00000000-0008-0000-0000-00008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7" name="Text Box 17">
          <a:extLst>
            <a:ext uri="{FF2B5EF4-FFF2-40B4-BE49-F238E27FC236}">
              <a16:creationId xmlns:a16="http://schemas.microsoft.com/office/drawing/2014/main" id="{00000000-0008-0000-0000-00008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8" name="Text Box 18">
          <a:extLst>
            <a:ext uri="{FF2B5EF4-FFF2-40B4-BE49-F238E27FC236}">
              <a16:creationId xmlns:a16="http://schemas.microsoft.com/office/drawing/2014/main" id="{00000000-0008-0000-0000-00008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39" name="Text Box 19">
          <a:extLst>
            <a:ext uri="{FF2B5EF4-FFF2-40B4-BE49-F238E27FC236}">
              <a16:creationId xmlns:a16="http://schemas.microsoft.com/office/drawing/2014/main" id="{00000000-0008-0000-0000-00008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0" name="Text Box 20">
          <a:extLst>
            <a:ext uri="{FF2B5EF4-FFF2-40B4-BE49-F238E27FC236}">
              <a16:creationId xmlns:a16="http://schemas.microsoft.com/office/drawing/2014/main" id="{00000000-0008-0000-0000-00008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1" name="Text Box 21">
          <a:extLst>
            <a:ext uri="{FF2B5EF4-FFF2-40B4-BE49-F238E27FC236}">
              <a16:creationId xmlns:a16="http://schemas.microsoft.com/office/drawing/2014/main" id="{00000000-0008-0000-0000-00008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2" name="Text Box 22">
          <a:extLst>
            <a:ext uri="{FF2B5EF4-FFF2-40B4-BE49-F238E27FC236}">
              <a16:creationId xmlns:a16="http://schemas.microsoft.com/office/drawing/2014/main" id="{00000000-0008-0000-0000-00008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3" name="Text Box 23">
          <a:extLst>
            <a:ext uri="{FF2B5EF4-FFF2-40B4-BE49-F238E27FC236}">
              <a16:creationId xmlns:a16="http://schemas.microsoft.com/office/drawing/2014/main" id="{00000000-0008-0000-0000-00008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4" name="Text Box 24">
          <a:extLst>
            <a:ext uri="{FF2B5EF4-FFF2-40B4-BE49-F238E27FC236}">
              <a16:creationId xmlns:a16="http://schemas.microsoft.com/office/drawing/2014/main" id="{00000000-0008-0000-0000-00009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5" name="Text Box 25">
          <a:extLst>
            <a:ext uri="{FF2B5EF4-FFF2-40B4-BE49-F238E27FC236}">
              <a16:creationId xmlns:a16="http://schemas.microsoft.com/office/drawing/2014/main" id="{00000000-0008-0000-0000-00009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6" name="Text Box 26">
          <a:extLst>
            <a:ext uri="{FF2B5EF4-FFF2-40B4-BE49-F238E27FC236}">
              <a16:creationId xmlns:a16="http://schemas.microsoft.com/office/drawing/2014/main" id="{00000000-0008-0000-0000-00009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7" name="Text Box 27">
          <a:extLst>
            <a:ext uri="{FF2B5EF4-FFF2-40B4-BE49-F238E27FC236}">
              <a16:creationId xmlns:a16="http://schemas.microsoft.com/office/drawing/2014/main" id="{00000000-0008-0000-0000-00009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48" name="Text Box 28">
          <a:extLst>
            <a:ext uri="{FF2B5EF4-FFF2-40B4-BE49-F238E27FC236}">
              <a16:creationId xmlns:a16="http://schemas.microsoft.com/office/drawing/2014/main" id="{00000000-0008-0000-0000-00009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49" name="Text Box 29">
          <a:extLst>
            <a:ext uri="{FF2B5EF4-FFF2-40B4-BE49-F238E27FC236}">
              <a16:creationId xmlns:a16="http://schemas.microsoft.com/office/drawing/2014/main" id="{00000000-0008-0000-0000-00009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50" name="Text Box 30">
          <a:extLst>
            <a:ext uri="{FF2B5EF4-FFF2-40B4-BE49-F238E27FC236}">
              <a16:creationId xmlns:a16="http://schemas.microsoft.com/office/drawing/2014/main" id="{00000000-0008-0000-0000-00009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1" name="Text Box 31">
          <a:extLst>
            <a:ext uri="{FF2B5EF4-FFF2-40B4-BE49-F238E27FC236}">
              <a16:creationId xmlns:a16="http://schemas.microsoft.com/office/drawing/2014/main" id="{00000000-0008-0000-0000-00009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2" name="Text Box 32">
          <a:extLst>
            <a:ext uri="{FF2B5EF4-FFF2-40B4-BE49-F238E27FC236}">
              <a16:creationId xmlns:a16="http://schemas.microsoft.com/office/drawing/2014/main" id="{00000000-0008-0000-0000-00009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3" name="Text Box 33">
          <a:extLst>
            <a:ext uri="{FF2B5EF4-FFF2-40B4-BE49-F238E27FC236}">
              <a16:creationId xmlns:a16="http://schemas.microsoft.com/office/drawing/2014/main" id="{00000000-0008-0000-0000-00009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4" name="Text Box 34">
          <a:extLst>
            <a:ext uri="{FF2B5EF4-FFF2-40B4-BE49-F238E27FC236}">
              <a16:creationId xmlns:a16="http://schemas.microsoft.com/office/drawing/2014/main" id="{00000000-0008-0000-0000-00009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5" name="Text Box 35">
          <a:extLst>
            <a:ext uri="{FF2B5EF4-FFF2-40B4-BE49-F238E27FC236}">
              <a16:creationId xmlns:a16="http://schemas.microsoft.com/office/drawing/2014/main" id="{00000000-0008-0000-0000-00009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6" name="Text Box 36">
          <a:extLst>
            <a:ext uri="{FF2B5EF4-FFF2-40B4-BE49-F238E27FC236}">
              <a16:creationId xmlns:a16="http://schemas.microsoft.com/office/drawing/2014/main" id="{00000000-0008-0000-0000-00009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7" name="Text Box 37">
          <a:extLst>
            <a:ext uri="{FF2B5EF4-FFF2-40B4-BE49-F238E27FC236}">
              <a16:creationId xmlns:a16="http://schemas.microsoft.com/office/drawing/2014/main" id="{00000000-0008-0000-0000-00009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8" name="Text Box 38">
          <a:extLst>
            <a:ext uri="{FF2B5EF4-FFF2-40B4-BE49-F238E27FC236}">
              <a16:creationId xmlns:a16="http://schemas.microsoft.com/office/drawing/2014/main" id="{00000000-0008-0000-0000-00009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59" name="Text Box 1">
          <a:extLst>
            <a:ext uri="{FF2B5EF4-FFF2-40B4-BE49-F238E27FC236}">
              <a16:creationId xmlns:a16="http://schemas.microsoft.com/office/drawing/2014/main" id="{00000000-0008-0000-0000-00009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0" name="Text Box 2">
          <a:extLst>
            <a:ext uri="{FF2B5EF4-FFF2-40B4-BE49-F238E27FC236}">
              <a16:creationId xmlns:a16="http://schemas.microsoft.com/office/drawing/2014/main" id="{00000000-0008-0000-0000-0000A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61" name="Text Box 3">
          <a:extLst>
            <a:ext uri="{FF2B5EF4-FFF2-40B4-BE49-F238E27FC236}">
              <a16:creationId xmlns:a16="http://schemas.microsoft.com/office/drawing/2014/main" id="{00000000-0008-0000-0000-0000A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62" name="Text Box 4">
          <a:extLst>
            <a:ext uri="{FF2B5EF4-FFF2-40B4-BE49-F238E27FC236}">
              <a16:creationId xmlns:a16="http://schemas.microsoft.com/office/drawing/2014/main" id="{00000000-0008-0000-0000-0000A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3" name="Text Box 5">
          <a:extLst>
            <a:ext uri="{FF2B5EF4-FFF2-40B4-BE49-F238E27FC236}">
              <a16:creationId xmlns:a16="http://schemas.microsoft.com/office/drawing/2014/main" id="{00000000-0008-0000-0000-0000A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4" name="Text Box 6">
          <a:extLst>
            <a:ext uri="{FF2B5EF4-FFF2-40B4-BE49-F238E27FC236}">
              <a16:creationId xmlns:a16="http://schemas.microsoft.com/office/drawing/2014/main" id="{00000000-0008-0000-0000-0000A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5" name="Text Box 7">
          <a:extLst>
            <a:ext uri="{FF2B5EF4-FFF2-40B4-BE49-F238E27FC236}">
              <a16:creationId xmlns:a16="http://schemas.microsoft.com/office/drawing/2014/main" id="{00000000-0008-0000-0000-0000A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6" name="Text Box 8">
          <a:extLst>
            <a:ext uri="{FF2B5EF4-FFF2-40B4-BE49-F238E27FC236}">
              <a16:creationId xmlns:a16="http://schemas.microsoft.com/office/drawing/2014/main" id="{00000000-0008-0000-0000-0000A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7" name="Text Box 9">
          <a:extLst>
            <a:ext uri="{FF2B5EF4-FFF2-40B4-BE49-F238E27FC236}">
              <a16:creationId xmlns:a16="http://schemas.microsoft.com/office/drawing/2014/main" id="{00000000-0008-0000-0000-0000A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8" name="Text Box 10">
          <a:extLst>
            <a:ext uri="{FF2B5EF4-FFF2-40B4-BE49-F238E27FC236}">
              <a16:creationId xmlns:a16="http://schemas.microsoft.com/office/drawing/2014/main" id="{00000000-0008-0000-0000-0000A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69" name="Text Box 11">
          <a:extLst>
            <a:ext uri="{FF2B5EF4-FFF2-40B4-BE49-F238E27FC236}">
              <a16:creationId xmlns:a16="http://schemas.microsoft.com/office/drawing/2014/main" id="{00000000-0008-0000-0000-0000A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0" name="Text Box 12">
          <a:extLst>
            <a:ext uri="{FF2B5EF4-FFF2-40B4-BE49-F238E27FC236}">
              <a16:creationId xmlns:a16="http://schemas.microsoft.com/office/drawing/2014/main" id="{00000000-0008-0000-0000-0000A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1" name="Text Box 13">
          <a:extLst>
            <a:ext uri="{FF2B5EF4-FFF2-40B4-BE49-F238E27FC236}">
              <a16:creationId xmlns:a16="http://schemas.microsoft.com/office/drawing/2014/main" id="{00000000-0008-0000-0000-0000A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2" name="Text Box 14">
          <a:extLst>
            <a:ext uri="{FF2B5EF4-FFF2-40B4-BE49-F238E27FC236}">
              <a16:creationId xmlns:a16="http://schemas.microsoft.com/office/drawing/2014/main" id="{00000000-0008-0000-0000-0000A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3" name="Text Box 15">
          <a:extLst>
            <a:ext uri="{FF2B5EF4-FFF2-40B4-BE49-F238E27FC236}">
              <a16:creationId xmlns:a16="http://schemas.microsoft.com/office/drawing/2014/main" id="{00000000-0008-0000-0000-0000A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4" name="Text Box 16">
          <a:extLst>
            <a:ext uri="{FF2B5EF4-FFF2-40B4-BE49-F238E27FC236}">
              <a16:creationId xmlns:a16="http://schemas.microsoft.com/office/drawing/2014/main" id="{00000000-0008-0000-0000-0000A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5" name="Text Box 17">
          <a:extLst>
            <a:ext uri="{FF2B5EF4-FFF2-40B4-BE49-F238E27FC236}">
              <a16:creationId xmlns:a16="http://schemas.microsoft.com/office/drawing/2014/main" id="{00000000-0008-0000-0000-0000A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6" name="Text Box 18">
          <a:extLst>
            <a:ext uri="{FF2B5EF4-FFF2-40B4-BE49-F238E27FC236}">
              <a16:creationId xmlns:a16="http://schemas.microsoft.com/office/drawing/2014/main" id="{00000000-0008-0000-0000-0000B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7" name="Text Box 19">
          <a:extLst>
            <a:ext uri="{FF2B5EF4-FFF2-40B4-BE49-F238E27FC236}">
              <a16:creationId xmlns:a16="http://schemas.microsoft.com/office/drawing/2014/main" id="{00000000-0008-0000-0000-0000B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8" name="Text Box 20">
          <a:extLst>
            <a:ext uri="{FF2B5EF4-FFF2-40B4-BE49-F238E27FC236}">
              <a16:creationId xmlns:a16="http://schemas.microsoft.com/office/drawing/2014/main" id="{00000000-0008-0000-0000-0000B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79" name="Text Box 21">
          <a:extLst>
            <a:ext uri="{FF2B5EF4-FFF2-40B4-BE49-F238E27FC236}">
              <a16:creationId xmlns:a16="http://schemas.microsoft.com/office/drawing/2014/main" id="{00000000-0008-0000-0000-0000B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0" name="Text Box 22">
          <a:extLst>
            <a:ext uri="{FF2B5EF4-FFF2-40B4-BE49-F238E27FC236}">
              <a16:creationId xmlns:a16="http://schemas.microsoft.com/office/drawing/2014/main" id="{00000000-0008-0000-0000-0000B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1" name="Text Box 23">
          <a:extLst>
            <a:ext uri="{FF2B5EF4-FFF2-40B4-BE49-F238E27FC236}">
              <a16:creationId xmlns:a16="http://schemas.microsoft.com/office/drawing/2014/main" id="{00000000-0008-0000-0000-0000B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2" name="Text Box 24">
          <a:extLst>
            <a:ext uri="{FF2B5EF4-FFF2-40B4-BE49-F238E27FC236}">
              <a16:creationId xmlns:a16="http://schemas.microsoft.com/office/drawing/2014/main" id="{00000000-0008-0000-0000-0000B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3" name="Text Box 25">
          <a:extLst>
            <a:ext uri="{FF2B5EF4-FFF2-40B4-BE49-F238E27FC236}">
              <a16:creationId xmlns:a16="http://schemas.microsoft.com/office/drawing/2014/main" id="{00000000-0008-0000-0000-0000B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4" name="Text Box 26">
          <a:extLst>
            <a:ext uri="{FF2B5EF4-FFF2-40B4-BE49-F238E27FC236}">
              <a16:creationId xmlns:a16="http://schemas.microsoft.com/office/drawing/2014/main" id="{00000000-0008-0000-0000-0000B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5" name="Text Box 27">
          <a:extLst>
            <a:ext uri="{FF2B5EF4-FFF2-40B4-BE49-F238E27FC236}">
              <a16:creationId xmlns:a16="http://schemas.microsoft.com/office/drawing/2014/main" id="{00000000-0008-0000-0000-0000B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6" name="Text Box 28">
          <a:extLst>
            <a:ext uri="{FF2B5EF4-FFF2-40B4-BE49-F238E27FC236}">
              <a16:creationId xmlns:a16="http://schemas.microsoft.com/office/drawing/2014/main" id="{00000000-0008-0000-0000-0000B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87" name="Text Box 29">
          <a:extLst>
            <a:ext uri="{FF2B5EF4-FFF2-40B4-BE49-F238E27FC236}">
              <a16:creationId xmlns:a16="http://schemas.microsoft.com/office/drawing/2014/main" id="{00000000-0008-0000-0000-0000B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88" name="Text Box 30">
          <a:extLst>
            <a:ext uri="{FF2B5EF4-FFF2-40B4-BE49-F238E27FC236}">
              <a16:creationId xmlns:a16="http://schemas.microsoft.com/office/drawing/2014/main" id="{00000000-0008-0000-0000-0000B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89" name="Text Box 31">
          <a:extLst>
            <a:ext uri="{FF2B5EF4-FFF2-40B4-BE49-F238E27FC236}">
              <a16:creationId xmlns:a16="http://schemas.microsoft.com/office/drawing/2014/main" id="{00000000-0008-0000-0000-0000B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0" name="Text Box 32">
          <a:extLst>
            <a:ext uri="{FF2B5EF4-FFF2-40B4-BE49-F238E27FC236}">
              <a16:creationId xmlns:a16="http://schemas.microsoft.com/office/drawing/2014/main" id="{00000000-0008-0000-0000-0000B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1" name="Text Box 33">
          <a:extLst>
            <a:ext uri="{FF2B5EF4-FFF2-40B4-BE49-F238E27FC236}">
              <a16:creationId xmlns:a16="http://schemas.microsoft.com/office/drawing/2014/main" id="{00000000-0008-0000-0000-0000B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2" name="Text Box 34">
          <a:extLst>
            <a:ext uri="{FF2B5EF4-FFF2-40B4-BE49-F238E27FC236}">
              <a16:creationId xmlns:a16="http://schemas.microsoft.com/office/drawing/2014/main" id="{00000000-0008-0000-0000-0000C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3" name="Text Box 35">
          <a:extLst>
            <a:ext uri="{FF2B5EF4-FFF2-40B4-BE49-F238E27FC236}">
              <a16:creationId xmlns:a16="http://schemas.microsoft.com/office/drawing/2014/main" id="{00000000-0008-0000-0000-0000C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4" name="Text Box 36">
          <a:extLst>
            <a:ext uri="{FF2B5EF4-FFF2-40B4-BE49-F238E27FC236}">
              <a16:creationId xmlns:a16="http://schemas.microsoft.com/office/drawing/2014/main" id="{00000000-0008-0000-0000-0000C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5" name="Text Box 37">
          <a:extLst>
            <a:ext uri="{FF2B5EF4-FFF2-40B4-BE49-F238E27FC236}">
              <a16:creationId xmlns:a16="http://schemas.microsoft.com/office/drawing/2014/main" id="{00000000-0008-0000-0000-0000C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6" name="Text Box 38">
          <a:extLst>
            <a:ext uri="{FF2B5EF4-FFF2-40B4-BE49-F238E27FC236}">
              <a16:creationId xmlns:a16="http://schemas.microsoft.com/office/drawing/2014/main" id="{00000000-0008-0000-0000-0000C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7" name="Text Box 1">
          <a:extLst>
            <a:ext uri="{FF2B5EF4-FFF2-40B4-BE49-F238E27FC236}">
              <a16:creationId xmlns:a16="http://schemas.microsoft.com/office/drawing/2014/main" id="{00000000-0008-0000-0000-0000C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198" name="Text Box 2">
          <a:extLst>
            <a:ext uri="{FF2B5EF4-FFF2-40B4-BE49-F238E27FC236}">
              <a16:creationId xmlns:a16="http://schemas.microsoft.com/office/drawing/2014/main" id="{00000000-0008-0000-0000-0000C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199" name="Text Box 3">
          <a:extLst>
            <a:ext uri="{FF2B5EF4-FFF2-40B4-BE49-F238E27FC236}">
              <a16:creationId xmlns:a16="http://schemas.microsoft.com/office/drawing/2014/main" id="{00000000-0008-0000-0000-0000C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00" name="Text Box 4">
          <a:extLst>
            <a:ext uri="{FF2B5EF4-FFF2-40B4-BE49-F238E27FC236}">
              <a16:creationId xmlns:a16="http://schemas.microsoft.com/office/drawing/2014/main" id="{00000000-0008-0000-0000-0000C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1" name="Text Box 5">
          <a:extLst>
            <a:ext uri="{FF2B5EF4-FFF2-40B4-BE49-F238E27FC236}">
              <a16:creationId xmlns:a16="http://schemas.microsoft.com/office/drawing/2014/main" id="{00000000-0008-0000-0000-0000C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2" name="Text Box 6">
          <a:extLst>
            <a:ext uri="{FF2B5EF4-FFF2-40B4-BE49-F238E27FC236}">
              <a16:creationId xmlns:a16="http://schemas.microsoft.com/office/drawing/2014/main" id="{00000000-0008-0000-0000-0000C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3" name="Text Box 7">
          <a:extLst>
            <a:ext uri="{FF2B5EF4-FFF2-40B4-BE49-F238E27FC236}">
              <a16:creationId xmlns:a16="http://schemas.microsoft.com/office/drawing/2014/main" id="{00000000-0008-0000-0000-0000C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4" name="Text Box 8">
          <a:extLst>
            <a:ext uri="{FF2B5EF4-FFF2-40B4-BE49-F238E27FC236}">
              <a16:creationId xmlns:a16="http://schemas.microsoft.com/office/drawing/2014/main" id="{00000000-0008-0000-0000-0000C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5" name="Text Box 9">
          <a:extLst>
            <a:ext uri="{FF2B5EF4-FFF2-40B4-BE49-F238E27FC236}">
              <a16:creationId xmlns:a16="http://schemas.microsoft.com/office/drawing/2014/main" id="{00000000-0008-0000-0000-0000C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6" name="Text Box 10">
          <a:extLst>
            <a:ext uri="{FF2B5EF4-FFF2-40B4-BE49-F238E27FC236}">
              <a16:creationId xmlns:a16="http://schemas.microsoft.com/office/drawing/2014/main" id="{00000000-0008-0000-0000-0000C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7" name="Text Box 11">
          <a:extLst>
            <a:ext uri="{FF2B5EF4-FFF2-40B4-BE49-F238E27FC236}">
              <a16:creationId xmlns:a16="http://schemas.microsoft.com/office/drawing/2014/main" id="{00000000-0008-0000-0000-0000C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8" name="Text Box 12">
          <a:extLst>
            <a:ext uri="{FF2B5EF4-FFF2-40B4-BE49-F238E27FC236}">
              <a16:creationId xmlns:a16="http://schemas.microsoft.com/office/drawing/2014/main" id="{00000000-0008-0000-0000-0000D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09" name="Text Box 13">
          <a:extLst>
            <a:ext uri="{FF2B5EF4-FFF2-40B4-BE49-F238E27FC236}">
              <a16:creationId xmlns:a16="http://schemas.microsoft.com/office/drawing/2014/main" id="{00000000-0008-0000-0000-0000D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0" name="Text Box 14">
          <a:extLst>
            <a:ext uri="{FF2B5EF4-FFF2-40B4-BE49-F238E27FC236}">
              <a16:creationId xmlns:a16="http://schemas.microsoft.com/office/drawing/2014/main" id="{00000000-0008-0000-0000-0000D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1" name="Text Box 15">
          <a:extLst>
            <a:ext uri="{FF2B5EF4-FFF2-40B4-BE49-F238E27FC236}">
              <a16:creationId xmlns:a16="http://schemas.microsoft.com/office/drawing/2014/main" id="{00000000-0008-0000-0000-0000D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2" name="Text Box 16">
          <a:extLst>
            <a:ext uri="{FF2B5EF4-FFF2-40B4-BE49-F238E27FC236}">
              <a16:creationId xmlns:a16="http://schemas.microsoft.com/office/drawing/2014/main" id="{00000000-0008-0000-0000-0000D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3" name="Text Box 17">
          <a:extLst>
            <a:ext uri="{FF2B5EF4-FFF2-40B4-BE49-F238E27FC236}">
              <a16:creationId xmlns:a16="http://schemas.microsoft.com/office/drawing/2014/main" id="{00000000-0008-0000-0000-0000D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4" name="Text Box 18">
          <a:extLst>
            <a:ext uri="{FF2B5EF4-FFF2-40B4-BE49-F238E27FC236}">
              <a16:creationId xmlns:a16="http://schemas.microsoft.com/office/drawing/2014/main" id="{00000000-0008-0000-0000-0000D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5" name="Text Box 19">
          <a:extLst>
            <a:ext uri="{FF2B5EF4-FFF2-40B4-BE49-F238E27FC236}">
              <a16:creationId xmlns:a16="http://schemas.microsoft.com/office/drawing/2014/main" id="{00000000-0008-0000-0000-0000D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6" name="Text Box 20">
          <a:extLst>
            <a:ext uri="{FF2B5EF4-FFF2-40B4-BE49-F238E27FC236}">
              <a16:creationId xmlns:a16="http://schemas.microsoft.com/office/drawing/2014/main" id="{00000000-0008-0000-0000-0000D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7" name="Text Box 21">
          <a:extLst>
            <a:ext uri="{FF2B5EF4-FFF2-40B4-BE49-F238E27FC236}">
              <a16:creationId xmlns:a16="http://schemas.microsoft.com/office/drawing/2014/main" id="{00000000-0008-0000-0000-0000D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8" name="Text Box 22">
          <a:extLst>
            <a:ext uri="{FF2B5EF4-FFF2-40B4-BE49-F238E27FC236}">
              <a16:creationId xmlns:a16="http://schemas.microsoft.com/office/drawing/2014/main" id="{00000000-0008-0000-0000-0000D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19" name="Text Box 23">
          <a:extLst>
            <a:ext uri="{FF2B5EF4-FFF2-40B4-BE49-F238E27FC236}">
              <a16:creationId xmlns:a16="http://schemas.microsoft.com/office/drawing/2014/main" id="{00000000-0008-0000-0000-0000D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0" name="Text Box 24">
          <a:extLst>
            <a:ext uri="{FF2B5EF4-FFF2-40B4-BE49-F238E27FC236}">
              <a16:creationId xmlns:a16="http://schemas.microsoft.com/office/drawing/2014/main" id="{00000000-0008-0000-0000-0000D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1" name="Text Box 25">
          <a:extLst>
            <a:ext uri="{FF2B5EF4-FFF2-40B4-BE49-F238E27FC236}">
              <a16:creationId xmlns:a16="http://schemas.microsoft.com/office/drawing/2014/main" id="{00000000-0008-0000-0000-0000D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2" name="Text Box 26">
          <a:extLst>
            <a:ext uri="{FF2B5EF4-FFF2-40B4-BE49-F238E27FC236}">
              <a16:creationId xmlns:a16="http://schemas.microsoft.com/office/drawing/2014/main" id="{00000000-0008-0000-0000-0000D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3" name="Text Box 27">
          <a:extLst>
            <a:ext uri="{FF2B5EF4-FFF2-40B4-BE49-F238E27FC236}">
              <a16:creationId xmlns:a16="http://schemas.microsoft.com/office/drawing/2014/main" id="{00000000-0008-0000-0000-0000D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4" name="Text Box 28">
          <a:extLst>
            <a:ext uri="{FF2B5EF4-FFF2-40B4-BE49-F238E27FC236}">
              <a16:creationId xmlns:a16="http://schemas.microsoft.com/office/drawing/2014/main" id="{00000000-0008-0000-0000-0000E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25" name="Text Box 29">
          <a:extLst>
            <a:ext uri="{FF2B5EF4-FFF2-40B4-BE49-F238E27FC236}">
              <a16:creationId xmlns:a16="http://schemas.microsoft.com/office/drawing/2014/main" id="{00000000-0008-0000-0000-0000E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26" name="Text Box 30">
          <a:extLst>
            <a:ext uri="{FF2B5EF4-FFF2-40B4-BE49-F238E27FC236}">
              <a16:creationId xmlns:a16="http://schemas.microsoft.com/office/drawing/2014/main" id="{00000000-0008-0000-0000-0000E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7" name="Text Box 31">
          <a:extLst>
            <a:ext uri="{FF2B5EF4-FFF2-40B4-BE49-F238E27FC236}">
              <a16:creationId xmlns:a16="http://schemas.microsoft.com/office/drawing/2014/main" id="{00000000-0008-0000-0000-0000E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8" name="Text Box 32">
          <a:extLst>
            <a:ext uri="{FF2B5EF4-FFF2-40B4-BE49-F238E27FC236}">
              <a16:creationId xmlns:a16="http://schemas.microsoft.com/office/drawing/2014/main" id="{00000000-0008-0000-0000-0000E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29" name="Text Box 33">
          <a:extLst>
            <a:ext uri="{FF2B5EF4-FFF2-40B4-BE49-F238E27FC236}">
              <a16:creationId xmlns:a16="http://schemas.microsoft.com/office/drawing/2014/main" id="{00000000-0008-0000-0000-0000E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0" name="Text Box 34">
          <a:extLst>
            <a:ext uri="{FF2B5EF4-FFF2-40B4-BE49-F238E27FC236}">
              <a16:creationId xmlns:a16="http://schemas.microsoft.com/office/drawing/2014/main" id="{00000000-0008-0000-0000-0000E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1" name="Text Box 35">
          <a:extLst>
            <a:ext uri="{FF2B5EF4-FFF2-40B4-BE49-F238E27FC236}">
              <a16:creationId xmlns:a16="http://schemas.microsoft.com/office/drawing/2014/main" id="{00000000-0008-0000-0000-0000E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2" name="Text Box 36">
          <a:extLst>
            <a:ext uri="{FF2B5EF4-FFF2-40B4-BE49-F238E27FC236}">
              <a16:creationId xmlns:a16="http://schemas.microsoft.com/office/drawing/2014/main" id="{00000000-0008-0000-0000-0000E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3" name="Text Box 37">
          <a:extLst>
            <a:ext uri="{FF2B5EF4-FFF2-40B4-BE49-F238E27FC236}">
              <a16:creationId xmlns:a16="http://schemas.microsoft.com/office/drawing/2014/main" id="{00000000-0008-0000-0000-0000E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4" name="Text Box 38">
          <a:extLst>
            <a:ext uri="{FF2B5EF4-FFF2-40B4-BE49-F238E27FC236}">
              <a16:creationId xmlns:a16="http://schemas.microsoft.com/office/drawing/2014/main" id="{00000000-0008-0000-0000-0000E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5" name="Text Box 1">
          <a:extLst>
            <a:ext uri="{FF2B5EF4-FFF2-40B4-BE49-F238E27FC236}">
              <a16:creationId xmlns:a16="http://schemas.microsoft.com/office/drawing/2014/main" id="{00000000-0008-0000-0000-0000E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6" name="Text Box 2">
          <a:extLst>
            <a:ext uri="{FF2B5EF4-FFF2-40B4-BE49-F238E27FC236}">
              <a16:creationId xmlns:a16="http://schemas.microsoft.com/office/drawing/2014/main" id="{00000000-0008-0000-0000-0000E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37" name="Text Box 3">
          <a:extLst>
            <a:ext uri="{FF2B5EF4-FFF2-40B4-BE49-F238E27FC236}">
              <a16:creationId xmlns:a16="http://schemas.microsoft.com/office/drawing/2014/main" id="{00000000-0008-0000-0000-0000E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38" name="Text Box 4">
          <a:extLst>
            <a:ext uri="{FF2B5EF4-FFF2-40B4-BE49-F238E27FC236}">
              <a16:creationId xmlns:a16="http://schemas.microsoft.com/office/drawing/2014/main" id="{00000000-0008-0000-0000-0000E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39" name="Text Box 5">
          <a:extLst>
            <a:ext uri="{FF2B5EF4-FFF2-40B4-BE49-F238E27FC236}">
              <a16:creationId xmlns:a16="http://schemas.microsoft.com/office/drawing/2014/main" id="{00000000-0008-0000-0000-0000E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0" name="Text Box 6">
          <a:extLst>
            <a:ext uri="{FF2B5EF4-FFF2-40B4-BE49-F238E27FC236}">
              <a16:creationId xmlns:a16="http://schemas.microsoft.com/office/drawing/2014/main" id="{00000000-0008-0000-0000-0000F0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1" name="Text Box 7">
          <a:extLst>
            <a:ext uri="{FF2B5EF4-FFF2-40B4-BE49-F238E27FC236}">
              <a16:creationId xmlns:a16="http://schemas.microsoft.com/office/drawing/2014/main" id="{00000000-0008-0000-0000-0000F1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2" name="Text Box 8">
          <a:extLst>
            <a:ext uri="{FF2B5EF4-FFF2-40B4-BE49-F238E27FC236}">
              <a16:creationId xmlns:a16="http://schemas.microsoft.com/office/drawing/2014/main" id="{00000000-0008-0000-0000-0000F2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3" name="Text Box 9">
          <a:extLst>
            <a:ext uri="{FF2B5EF4-FFF2-40B4-BE49-F238E27FC236}">
              <a16:creationId xmlns:a16="http://schemas.microsoft.com/office/drawing/2014/main" id="{00000000-0008-0000-0000-0000F3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4" name="Text Box 10">
          <a:extLst>
            <a:ext uri="{FF2B5EF4-FFF2-40B4-BE49-F238E27FC236}">
              <a16:creationId xmlns:a16="http://schemas.microsoft.com/office/drawing/2014/main" id="{00000000-0008-0000-0000-0000F4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5" name="Text Box 11">
          <a:extLst>
            <a:ext uri="{FF2B5EF4-FFF2-40B4-BE49-F238E27FC236}">
              <a16:creationId xmlns:a16="http://schemas.microsoft.com/office/drawing/2014/main" id="{00000000-0008-0000-0000-0000F5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6" name="Text Box 12">
          <a:extLst>
            <a:ext uri="{FF2B5EF4-FFF2-40B4-BE49-F238E27FC236}">
              <a16:creationId xmlns:a16="http://schemas.microsoft.com/office/drawing/2014/main" id="{00000000-0008-0000-0000-0000F6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7" name="Text Box 13">
          <a:extLst>
            <a:ext uri="{FF2B5EF4-FFF2-40B4-BE49-F238E27FC236}">
              <a16:creationId xmlns:a16="http://schemas.microsoft.com/office/drawing/2014/main" id="{00000000-0008-0000-0000-0000F7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8" name="Text Box 14">
          <a:extLst>
            <a:ext uri="{FF2B5EF4-FFF2-40B4-BE49-F238E27FC236}">
              <a16:creationId xmlns:a16="http://schemas.microsoft.com/office/drawing/2014/main" id="{00000000-0008-0000-0000-0000F8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49" name="Text Box 15">
          <a:extLst>
            <a:ext uri="{FF2B5EF4-FFF2-40B4-BE49-F238E27FC236}">
              <a16:creationId xmlns:a16="http://schemas.microsoft.com/office/drawing/2014/main" id="{00000000-0008-0000-0000-0000F9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0" name="Text Box 16">
          <a:extLst>
            <a:ext uri="{FF2B5EF4-FFF2-40B4-BE49-F238E27FC236}">
              <a16:creationId xmlns:a16="http://schemas.microsoft.com/office/drawing/2014/main" id="{00000000-0008-0000-0000-0000FA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1" name="Text Box 17">
          <a:extLst>
            <a:ext uri="{FF2B5EF4-FFF2-40B4-BE49-F238E27FC236}">
              <a16:creationId xmlns:a16="http://schemas.microsoft.com/office/drawing/2014/main" id="{00000000-0008-0000-0000-0000FB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2" name="Text Box 18">
          <a:extLst>
            <a:ext uri="{FF2B5EF4-FFF2-40B4-BE49-F238E27FC236}">
              <a16:creationId xmlns:a16="http://schemas.microsoft.com/office/drawing/2014/main" id="{00000000-0008-0000-0000-0000FC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3" name="Text Box 19">
          <a:extLst>
            <a:ext uri="{FF2B5EF4-FFF2-40B4-BE49-F238E27FC236}">
              <a16:creationId xmlns:a16="http://schemas.microsoft.com/office/drawing/2014/main" id="{00000000-0008-0000-0000-0000FD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4" name="Text Box 20">
          <a:extLst>
            <a:ext uri="{FF2B5EF4-FFF2-40B4-BE49-F238E27FC236}">
              <a16:creationId xmlns:a16="http://schemas.microsoft.com/office/drawing/2014/main" id="{00000000-0008-0000-0000-0000FE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5" name="Text Box 21">
          <a:extLst>
            <a:ext uri="{FF2B5EF4-FFF2-40B4-BE49-F238E27FC236}">
              <a16:creationId xmlns:a16="http://schemas.microsoft.com/office/drawing/2014/main" id="{00000000-0008-0000-0000-0000FF00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6" name="Text Box 22">
          <a:extLst>
            <a:ext uri="{FF2B5EF4-FFF2-40B4-BE49-F238E27FC236}">
              <a16:creationId xmlns:a16="http://schemas.microsoft.com/office/drawing/2014/main" id="{00000000-0008-0000-0000-00000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7" name="Text Box 23">
          <a:extLst>
            <a:ext uri="{FF2B5EF4-FFF2-40B4-BE49-F238E27FC236}">
              <a16:creationId xmlns:a16="http://schemas.microsoft.com/office/drawing/2014/main" id="{00000000-0008-0000-0000-00000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8" name="Text Box 24">
          <a:extLst>
            <a:ext uri="{FF2B5EF4-FFF2-40B4-BE49-F238E27FC236}">
              <a16:creationId xmlns:a16="http://schemas.microsoft.com/office/drawing/2014/main" id="{00000000-0008-0000-0000-00000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59" name="Text Box 25">
          <a:extLst>
            <a:ext uri="{FF2B5EF4-FFF2-40B4-BE49-F238E27FC236}">
              <a16:creationId xmlns:a16="http://schemas.microsoft.com/office/drawing/2014/main" id="{00000000-0008-0000-0000-00000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0" name="Text Box 26">
          <a:extLst>
            <a:ext uri="{FF2B5EF4-FFF2-40B4-BE49-F238E27FC236}">
              <a16:creationId xmlns:a16="http://schemas.microsoft.com/office/drawing/2014/main" id="{00000000-0008-0000-0000-00000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1" name="Text Box 27">
          <a:extLst>
            <a:ext uri="{FF2B5EF4-FFF2-40B4-BE49-F238E27FC236}">
              <a16:creationId xmlns:a16="http://schemas.microsoft.com/office/drawing/2014/main" id="{00000000-0008-0000-0000-00000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2" name="Text Box 28">
          <a:extLst>
            <a:ext uri="{FF2B5EF4-FFF2-40B4-BE49-F238E27FC236}">
              <a16:creationId xmlns:a16="http://schemas.microsoft.com/office/drawing/2014/main" id="{00000000-0008-0000-0000-00000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63" name="Text Box 29">
          <a:extLst>
            <a:ext uri="{FF2B5EF4-FFF2-40B4-BE49-F238E27FC236}">
              <a16:creationId xmlns:a16="http://schemas.microsoft.com/office/drawing/2014/main" id="{00000000-0008-0000-0000-00000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64" name="Text Box 30">
          <a:extLst>
            <a:ext uri="{FF2B5EF4-FFF2-40B4-BE49-F238E27FC236}">
              <a16:creationId xmlns:a16="http://schemas.microsoft.com/office/drawing/2014/main" id="{00000000-0008-0000-0000-00000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5" name="Text Box 31">
          <a:extLst>
            <a:ext uri="{FF2B5EF4-FFF2-40B4-BE49-F238E27FC236}">
              <a16:creationId xmlns:a16="http://schemas.microsoft.com/office/drawing/2014/main" id="{00000000-0008-0000-0000-00000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6" name="Text Box 32">
          <a:extLst>
            <a:ext uri="{FF2B5EF4-FFF2-40B4-BE49-F238E27FC236}">
              <a16:creationId xmlns:a16="http://schemas.microsoft.com/office/drawing/2014/main" id="{00000000-0008-0000-0000-00000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7" name="Text Box 33">
          <a:extLst>
            <a:ext uri="{FF2B5EF4-FFF2-40B4-BE49-F238E27FC236}">
              <a16:creationId xmlns:a16="http://schemas.microsoft.com/office/drawing/2014/main" id="{00000000-0008-0000-0000-00000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8" name="Text Box 34">
          <a:extLst>
            <a:ext uri="{FF2B5EF4-FFF2-40B4-BE49-F238E27FC236}">
              <a16:creationId xmlns:a16="http://schemas.microsoft.com/office/drawing/2014/main" id="{00000000-0008-0000-0000-00000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69" name="Text Box 35">
          <a:extLst>
            <a:ext uri="{FF2B5EF4-FFF2-40B4-BE49-F238E27FC236}">
              <a16:creationId xmlns:a16="http://schemas.microsoft.com/office/drawing/2014/main" id="{00000000-0008-0000-0000-00000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0" name="Text Box 36">
          <a:extLst>
            <a:ext uri="{FF2B5EF4-FFF2-40B4-BE49-F238E27FC236}">
              <a16:creationId xmlns:a16="http://schemas.microsoft.com/office/drawing/2014/main" id="{00000000-0008-0000-0000-00000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1" name="Text Box 37">
          <a:extLst>
            <a:ext uri="{FF2B5EF4-FFF2-40B4-BE49-F238E27FC236}">
              <a16:creationId xmlns:a16="http://schemas.microsoft.com/office/drawing/2014/main" id="{00000000-0008-0000-0000-00000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2" name="Text Box 38">
          <a:extLst>
            <a:ext uri="{FF2B5EF4-FFF2-40B4-BE49-F238E27FC236}">
              <a16:creationId xmlns:a16="http://schemas.microsoft.com/office/drawing/2014/main" id="{00000000-0008-0000-0000-00001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3" name="Text Box 1">
          <a:extLst>
            <a:ext uri="{FF2B5EF4-FFF2-40B4-BE49-F238E27FC236}">
              <a16:creationId xmlns:a16="http://schemas.microsoft.com/office/drawing/2014/main" id="{00000000-0008-0000-0000-00001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4" name="Text Box 2">
          <a:extLst>
            <a:ext uri="{FF2B5EF4-FFF2-40B4-BE49-F238E27FC236}">
              <a16:creationId xmlns:a16="http://schemas.microsoft.com/office/drawing/2014/main" id="{00000000-0008-0000-0000-00001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75" name="Text Box 3">
          <a:extLst>
            <a:ext uri="{FF2B5EF4-FFF2-40B4-BE49-F238E27FC236}">
              <a16:creationId xmlns:a16="http://schemas.microsoft.com/office/drawing/2014/main" id="{00000000-0008-0000-0000-00001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276" name="Text Box 4">
          <a:extLst>
            <a:ext uri="{FF2B5EF4-FFF2-40B4-BE49-F238E27FC236}">
              <a16:creationId xmlns:a16="http://schemas.microsoft.com/office/drawing/2014/main" id="{00000000-0008-0000-0000-00001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7" name="Text Box 5">
          <a:extLst>
            <a:ext uri="{FF2B5EF4-FFF2-40B4-BE49-F238E27FC236}">
              <a16:creationId xmlns:a16="http://schemas.microsoft.com/office/drawing/2014/main" id="{00000000-0008-0000-0000-00001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8" name="Text Box 6">
          <a:extLst>
            <a:ext uri="{FF2B5EF4-FFF2-40B4-BE49-F238E27FC236}">
              <a16:creationId xmlns:a16="http://schemas.microsoft.com/office/drawing/2014/main" id="{00000000-0008-0000-0000-00001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79" name="Text Box 7">
          <a:extLst>
            <a:ext uri="{FF2B5EF4-FFF2-40B4-BE49-F238E27FC236}">
              <a16:creationId xmlns:a16="http://schemas.microsoft.com/office/drawing/2014/main" id="{00000000-0008-0000-0000-00001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0" name="Text Box 8">
          <a:extLst>
            <a:ext uri="{FF2B5EF4-FFF2-40B4-BE49-F238E27FC236}">
              <a16:creationId xmlns:a16="http://schemas.microsoft.com/office/drawing/2014/main" id="{00000000-0008-0000-0000-00001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1" name="Text Box 9">
          <a:extLst>
            <a:ext uri="{FF2B5EF4-FFF2-40B4-BE49-F238E27FC236}">
              <a16:creationId xmlns:a16="http://schemas.microsoft.com/office/drawing/2014/main" id="{00000000-0008-0000-0000-00001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2" name="Text Box 10">
          <a:extLst>
            <a:ext uri="{FF2B5EF4-FFF2-40B4-BE49-F238E27FC236}">
              <a16:creationId xmlns:a16="http://schemas.microsoft.com/office/drawing/2014/main" id="{00000000-0008-0000-0000-00001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3" name="Text Box 11">
          <a:extLst>
            <a:ext uri="{FF2B5EF4-FFF2-40B4-BE49-F238E27FC236}">
              <a16:creationId xmlns:a16="http://schemas.microsoft.com/office/drawing/2014/main" id="{00000000-0008-0000-0000-00001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4" name="Text Box 12">
          <a:extLst>
            <a:ext uri="{FF2B5EF4-FFF2-40B4-BE49-F238E27FC236}">
              <a16:creationId xmlns:a16="http://schemas.microsoft.com/office/drawing/2014/main" id="{00000000-0008-0000-0000-00001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5" name="Text Box 13">
          <a:extLst>
            <a:ext uri="{FF2B5EF4-FFF2-40B4-BE49-F238E27FC236}">
              <a16:creationId xmlns:a16="http://schemas.microsoft.com/office/drawing/2014/main" id="{00000000-0008-0000-0000-00001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6" name="Text Box 14">
          <a:extLst>
            <a:ext uri="{FF2B5EF4-FFF2-40B4-BE49-F238E27FC236}">
              <a16:creationId xmlns:a16="http://schemas.microsoft.com/office/drawing/2014/main" id="{00000000-0008-0000-0000-00001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7" name="Text Box 15">
          <a:extLst>
            <a:ext uri="{FF2B5EF4-FFF2-40B4-BE49-F238E27FC236}">
              <a16:creationId xmlns:a16="http://schemas.microsoft.com/office/drawing/2014/main" id="{00000000-0008-0000-0000-00001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8" name="Text Box 16">
          <a:extLst>
            <a:ext uri="{FF2B5EF4-FFF2-40B4-BE49-F238E27FC236}">
              <a16:creationId xmlns:a16="http://schemas.microsoft.com/office/drawing/2014/main" id="{00000000-0008-0000-0000-00002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89" name="Text Box 17">
          <a:extLst>
            <a:ext uri="{FF2B5EF4-FFF2-40B4-BE49-F238E27FC236}">
              <a16:creationId xmlns:a16="http://schemas.microsoft.com/office/drawing/2014/main" id="{00000000-0008-0000-0000-00002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0" name="Text Box 18">
          <a:extLst>
            <a:ext uri="{FF2B5EF4-FFF2-40B4-BE49-F238E27FC236}">
              <a16:creationId xmlns:a16="http://schemas.microsoft.com/office/drawing/2014/main" id="{00000000-0008-0000-0000-00002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1" name="Text Box 19">
          <a:extLst>
            <a:ext uri="{FF2B5EF4-FFF2-40B4-BE49-F238E27FC236}">
              <a16:creationId xmlns:a16="http://schemas.microsoft.com/office/drawing/2014/main" id="{00000000-0008-0000-0000-00002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2" name="Text Box 20">
          <a:extLst>
            <a:ext uri="{FF2B5EF4-FFF2-40B4-BE49-F238E27FC236}">
              <a16:creationId xmlns:a16="http://schemas.microsoft.com/office/drawing/2014/main" id="{00000000-0008-0000-0000-00002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3" name="Text Box 21">
          <a:extLst>
            <a:ext uri="{FF2B5EF4-FFF2-40B4-BE49-F238E27FC236}">
              <a16:creationId xmlns:a16="http://schemas.microsoft.com/office/drawing/2014/main" id="{00000000-0008-0000-0000-00002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4" name="Text Box 22">
          <a:extLst>
            <a:ext uri="{FF2B5EF4-FFF2-40B4-BE49-F238E27FC236}">
              <a16:creationId xmlns:a16="http://schemas.microsoft.com/office/drawing/2014/main" id="{00000000-0008-0000-0000-00002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5" name="Text Box 23">
          <a:extLst>
            <a:ext uri="{FF2B5EF4-FFF2-40B4-BE49-F238E27FC236}">
              <a16:creationId xmlns:a16="http://schemas.microsoft.com/office/drawing/2014/main" id="{00000000-0008-0000-0000-000027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6" name="Text Box 24">
          <a:extLst>
            <a:ext uri="{FF2B5EF4-FFF2-40B4-BE49-F238E27FC236}">
              <a16:creationId xmlns:a16="http://schemas.microsoft.com/office/drawing/2014/main" id="{00000000-0008-0000-0000-000028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7" name="Text Box 25">
          <a:extLst>
            <a:ext uri="{FF2B5EF4-FFF2-40B4-BE49-F238E27FC236}">
              <a16:creationId xmlns:a16="http://schemas.microsoft.com/office/drawing/2014/main" id="{00000000-0008-0000-0000-000029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8" name="Text Box 26">
          <a:extLst>
            <a:ext uri="{FF2B5EF4-FFF2-40B4-BE49-F238E27FC236}">
              <a16:creationId xmlns:a16="http://schemas.microsoft.com/office/drawing/2014/main" id="{00000000-0008-0000-0000-00002A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299" name="Text Box 27">
          <a:extLst>
            <a:ext uri="{FF2B5EF4-FFF2-40B4-BE49-F238E27FC236}">
              <a16:creationId xmlns:a16="http://schemas.microsoft.com/office/drawing/2014/main" id="{00000000-0008-0000-0000-00002B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0" name="Text Box 28">
          <a:extLst>
            <a:ext uri="{FF2B5EF4-FFF2-40B4-BE49-F238E27FC236}">
              <a16:creationId xmlns:a16="http://schemas.microsoft.com/office/drawing/2014/main" id="{00000000-0008-0000-0000-00002C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301" name="Text Box 29">
          <a:extLst>
            <a:ext uri="{FF2B5EF4-FFF2-40B4-BE49-F238E27FC236}">
              <a16:creationId xmlns:a16="http://schemas.microsoft.com/office/drawing/2014/main" id="{00000000-0008-0000-0000-00002D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3352800</xdr:colOff>
      <xdr:row>7</xdr:row>
      <xdr:rowOff>0</xdr:rowOff>
    </xdr:from>
    <xdr:to>
      <xdr:col>2</xdr:col>
      <xdr:colOff>79189</xdr:colOff>
      <xdr:row>8</xdr:row>
      <xdr:rowOff>62866</xdr:rowOff>
    </xdr:to>
    <xdr:sp macro="" textlink="">
      <xdr:nvSpPr>
        <xdr:cNvPr id="302" name="Text Box 30">
          <a:extLst>
            <a:ext uri="{FF2B5EF4-FFF2-40B4-BE49-F238E27FC236}">
              <a16:creationId xmlns:a16="http://schemas.microsoft.com/office/drawing/2014/main" id="{00000000-0008-0000-0000-00002E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3" name="Text Box 31">
          <a:extLst>
            <a:ext uri="{FF2B5EF4-FFF2-40B4-BE49-F238E27FC236}">
              <a16:creationId xmlns:a16="http://schemas.microsoft.com/office/drawing/2014/main" id="{00000000-0008-0000-0000-00002F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4" name="Text Box 32">
          <a:extLst>
            <a:ext uri="{FF2B5EF4-FFF2-40B4-BE49-F238E27FC236}">
              <a16:creationId xmlns:a16="http://schemas.microsoft.com/office/drawing/2014/main" id="{00000000-0008-0000-0000-000030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5" name="Text Box 33">
          <a:extLst>
            <a:ext uri="{FF2B5EF4-FFF2-40B4-BE49-F238E27FC236}">
              <a16:creationId xmlns:a16="http://schemas.microsoft.com/office/drawing/2014/main" id="{00000000-0008-0000-0000-000031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6" name="Text Box 34">
          <a:extLst>
            <a:ext uri="{FF2B5EF4-FFF2-40B4-BE49-F238E27FC236}">
              <a16:creationId xmlns:a16="http://schemas.microsoft.com/office/drawing/2014/main" id="{00000000-0008-0000-0000-000032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7" name="Text Box 35">
          <a:extLst>
            <a:ext uri="{FF2B5EF4-FFF2-40B4-BE49-F238E27FC236}">
              <a16:creationId xmlns:a16="http://schemas.microsoft.com/office/drawing/2014/main" id="{00000000-0008-0000-0000-000033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8" name="Text Box 36">
          <a:extLst>
            <a:ext uri="{FF2B5EF4-FFF2-40B4-BE49-F238E27FC236}">
              <a16:creationId xmlns:a16="http://schemas.microsoft.com/office/drawing/2014/main" id="{00000000-0008-0000-0000-000034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09" name="Text Box 37">
          <a:extLst>
            <a:ext uri="{FF2B5EF4-FFF2-40B4-BE49-F238E27FC236}">
              <a16:creationId xmlns:a16="http://schemas.microsoft.com/office/drawing/2014/main" id="{00000000-0008-0000-0000-000035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1</xdr:col>
      <xdr:colOff>2790825</xdr:colOff>
      <xdr:row>7</xdr:row>
      <xdr:rowOff>0</xdr:rowOff>
    </xdr:from>
    <xdr:to>
      <xdr:col>2</xdr:col>
      <xdr:colOff>79189</xdr:colOff>
      <xdr:row>8</xdr:row>
      <xdr:rowOff>62866</xdr:rowOff>
    </xdr:to>
    <xdr:sp macro="" textlink="">
      <xdr:nvSpPr>
        <xdr:cNvPr id="310" name="Text Box 38">
          <a:extLst>
            <a:ext uri="{FF2B5EF4-FFF2-40B4-BE49-F238E27FC236}">
              <a16:creationId xmlns:a16="http://schemas.microsoft.com/office/drawing/2014/main" id="{00000000-0008-0000-0000-000036010000}"/>
            </a:ext>
          </a:extLst>
        </xdr:cNvPr>
        <xdr:cNvSpPr txBox="1">
          <a:spLocks noChangeArrowheads="1"/>
        </xdr:cNvSpPr>
      </xdr:nvSpPr>
      <xdr:spPr bwMode="auto">
        <a:xfrm>
          <a:off x="2733675" y="228600"/>
          <a:ext cx="85725" cy="228600"/>
        </a:xfrm>
        <a:prstGeom prst="rect">
          <a:avLst/>
        </a:prstGeom>
        <a:noFill/>
        <a:ln w="9525">
          <a:noFill/>
          <a:miter lim="800000"/>
          <a:headEnd/>
          <a:tailEnd/>
        </a:ln>
      </xdr:spPr>
    </xdr:sp>
    <xdr:clientData/>
  </xdr:twoCellAnchor>
  <xdr:twoCellAnchor editAs="oneCell">
    <xdr:from>
      <xdr:col>3</xdr:col>
      <xdr:colOff>838202</xdr:colOff>
      <xdr:row>9</xdr:row>
      <xdr:rowOff>150609</xdr:rowOff>
    </xdr:from>
    <xdr:to>
      <xdr:col>3</xdr:col>
      <xdr:colOff>2167892</xdr:colOff>
      <xdr:row>9</xdr:row>
      <xdr:rowOff>1406004</xdr:rowOff>
    </xdr:to>
    <xdr:pic>
      <xdr:nvPicPr>
        <xdr:cNvPr id="311" name="Рисунок 310" descr="C:\Users\kerofeeva\AppData\Local\Temp\notes7DD01E\~b350232.TMP">
          <a:extLst>
            <a:ext uri="{FF2B5EF4-FFF2-40B4-BE49-F238E27FC236}">
              <a16:creationId xmlns:a16="http://schemas.microsoft.com/office/drawing/2014/main" id="{00000000-0008-0000-0000-00003701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1614" y="1786668"/>
          <a:ext cx="1318260" cy="1249680"/>
        </a:xfrm>
        <a:prstGeom prst="rect">
          <a:avLst/>
        </a:prstGeom>
        <a:noFill/>
        <a:ln>
          <a:noFill/>
        </a:ln>
        <a:extLst/>
      </xdr:spPr>
    </xdr:pic>
    <xdr:clientData/>
  </xdr:twoCellAnchor>
  <xdr:twoCellAnchor editAs="oneCell">
    <xdr:from>
      <xdr:col>3</xdr:col>
      <xdr:colOff>200025</xdr:colOff>
      <xdr:row>10</xdr:row>
      <xdr:rowOff>158114</xdr:rowOff>
    </xdr:from>
    <xdr:to>
      <xdr:col>3</xdr:col>
      <xdr:colOff>1367790</xdr:colOff>
      <xdr:row>10</xdr:row>
      <xdr:rowOff>1901190</xdr:rowOff>
    </xdr:to>
    <xdr:pic>
      <xdr:nvPicPr>
        <xdr:cNvPr id="312" name="Picture 2" descr="E:\Plan B\МТБанк\2021\Брендирование банкоматов\МТБанк_Минск_Немига,5_11.jpg">
          <a:extLst>
            <a:ext uri="{FF2B5EF4-FFF2-40B4-BE49-F238E27FC236}">
              <a16:creationId xmlns:a16="http://schemas.microsoft.com/office/drawing/2014/main" id="{00000000-0008-0000-0000-000038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83605" y="3190874"/>
          <a:ext cx="1152525" cy="1735456"/>
        </a:xfrm>
        <a:prstGeom prst="rect">
          <a:avLst/>
        </a:prstGeom>
        <a:noFill/>
        <a:ln>
          <a:solidFill>
            <a:schemeClr val="accent1"/>
          </a:solidFill>
        </a:ln>
        <a:extLst/>
      </xdr:spPr>
    </xdr:pic>
    <xdr:clientData/>
  </xdr:twoCellAnchor>
  <xdr:twoCellAnchor editAs="oneCell">
    <xdr:from>
      <xdr:col>3</xdr:col>
      <xdr:colOff>196328</xdr:colOff>
      <xdr:row>11</xdr:row>
      <xdr:rowOff>62754</xdr:rowOff>
    </xdr:from>
    <xdr:to>
      <xdr:col>3</xdr:col>
      <xdr:colOff>1559186</xdr:colOff>
      <xdr:row>11</xdr:row>
      <xdr:rowOff>1947769</xdr:rowOff>
    </xdr:to>
    <xdr:pic>
      <xdr:nvPicPr>
        <xdr:cNvPr id="313" name="Picture 2" descr="E:\Plan B\МТБанк\2021\Брендирование банкоматов\МТБанк_встроенный банкомат_вариант 6.jpg">
          <a:extLst>
            <a:ext uri="{FF2B5EF4-FFF2-40B4-BE49-F238E27FC236}">
              <a16:creationId xmlns:a16="http://schemas.microsoft.com/office/drawing/2014/main" id="{00000000-0008-0000-0000-000039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46328" y="8444754"/>
          <a:ext cx="1349523" cy="1894540"/>
        </a:xfrm>
        <a:prstGeom prst="rect">
          <a:avLst/>
        </a:prstGeom>
        <a:noFill/>
        <a:ln>
          <a:solidFill>
            <a:schemeClr val="accent1"/>
          </a:solidFill>
        </a:ln>
        <a:extLst/>
      </xdr:spPr>
    </xdr:pic>
    <xdr:clientData/>
  </xdr:twoCellAnchor>
  <xdr:twoCellAnchor editAs="oneCell">
    <xdr:from>
      <xdr:col>3</xdr:col>
      <xdr:colOff>104774</xdr:colOff>
      <xdr:row>13</xdr:row>
      <xdr:rowOff>104775</xdr:rowOff>
    </xdr:from>
    <xdr:to>
      <xdr:col>3</xdr:col>
      <xdr:colOff>2057399</xdr:colOff>
      <xdr:row>13</xdr:row>
      <xdr:rowOff>1260475</xdr:rowOff>
    </xdr:to>
    <xdr:pic>
      <xdr:nvPicPr>
        <xdr:cNvPr id="314" name="Рисунок 313" descr="C:\Users\kerofeeva\AppData\Local\Temp\notes7DD01E\~b141484.TMP">
          <a:extLst>
            <a:ext uri="{FF2B5EF4-FFF2-40B4-BE49-F238E27FC236}">
              <a16:creationId xmlns:a16="http://schemas.microsoft.com/office/drawing/2014/main" id="{00000000-0008-0000-0000-00003A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54774" y="12195175"/>
          <a:ext cx="1952625" cy="1165225"/>
        </a:xfrm>
        <a:prstGeom prst="rect">
          <a:avLst/>
        </a:prstGeom>
        <a:noFill/>
        <a:ln>
          <a:noFill/>
        </a:ln>
        <a:extLst/>
      </xdr:spPr>
    </xdr:pic>
    <xdr:clientData/>
  </xdr:twoCellAnchor>
  <xdr:twoCellAnchor editAs="oneCell">
    <xdr:from>
      <xdr:col>3</xdr:col>
      <xdr:colOff>38100</xdr:colOff>
      <xdr:row>18</xdr:row>
      <xdr:rowOff>133350</xdr:rowOff>
    </xdr:from>
    <xdr:to>
      <xdr:col>3</xdr:col>
      <xdr:colOff>1451498</xdr:colOff>
      <xdr:row>18</xdr:row>
      <xdr:rowOff>1482837</xdr:rowOff>
    </xdr:to>
    <xdr:pic>
      <xdr:nvPicPr>
        <xdr:cNvPr id="315" name="Рисунок 314">
          <a:extLst>
            <a:ext uri="{FF2B5EF4-FFF2-40B4-BE49-F238E27FC236}">
              <a16:creationId xmlns:a16="http://schemas.microsoft.com/office/drawing/2014/main" id="{00000000-0008-0000-0000-00003B010000}"/>
            </a:ext>
          </a:extLst>
        </xdr:cNvPr>
        <xdr:cNvPicPr/>
      </xdr:nvPicPr>
      <xdr:blipFill>
        <a:blip xmlns:r="http://schemas.openxmlformats.org/officeDocument/2006/relationships" r:embed="rId5"/>
        <a:stretch>
          <a:fillRect/>
        </a:stretch>
      </xdr:blipFill>
      <xdr:spPr>
        <a:xfrm>
          <a:off x="5820335" y="13912103"/>
          <a:ext cx="1460127" cy="1343025"/>
        </a:xfrm>
        <a:prstGeom prst="rect">
          <a:avLst/>
        </a:prstGeom>
      </xdr:spPr>
    </xdr:pic>
    <xdr:clientData/>
  </xdr:twoCellAnchor>
  <xdr:twoCellAnchor editAs="oneCell">
    <xdr:from>
      <xdr:col>3</xdr:col>
      <xdr:colOff>167640</xdr:colOff>
      <xdr:row>15</xdr:row>
      <xdr:rowOff>218440</xdr:rowOff>
    </xdr:from>
    <xdr:to>
      <xdr:col>3</xdr:col>
      <xdr:colOff>1367790</xdr:colOff>
      <xdr:row>15</xdr:row>
      <xdr:rowOff>1100531</xdr:rowOff>
    </xdr:to>
    <xdr:pic>
      <xdr:nvPicPr>
        <xdr:cNvPr id="318" name="Рисунок 317">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6"/>
        <a:stretch>
          <a:fillRect/>
        </a:stretch>
      </xdr:blipFill>
      <xdr:spPr>
        <a:xfrm>
          <a:off x="6690360" y="15041880"/>
          <a:ext cx="1188720" cy="872566"/>
        </a:xfrm>
        <a:prstGeom prst="rect">
          <a:avLst/>
        </a:prstGeom>
      </xdr:spPr>
    </xdr:pic>
    <xdr:clientData/>
  </xdr:twoCellAnchor>
  <xdr:twoCellAnchor editAs="oneCell">
    <xdr:from>
      <xdr:col>3</xdr:col>
      <xdr:colOff>162560</xdr:colOff>
      <xdr:row>17</xdr:row>
      <xdr:rowOff>187960</xdr:rowOff>
    </xdr:from>
    <xdr:to>
      <xdr:col>3</xdr:col>
      <xdr:colOff>1368425</xdr:colOff>
      <xdr:row>17</xdr:row>
      <xdr:rowOff>1068146</xdr:rowOff>
    </xdr:to>
    <xdr:pic>
      <xdr:nvPicPr>
        <xdr:cNvPr id="319" name="Рисунок 318">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6"/>
        <a:stretch>
          <a:fillRect/>
        </a:stretch>
      </xdr:blipFill>
      <xdr:spPr>
        <a:xfrm>
          <a:off x="6685280" y="17348200"/>
          <a:ext cx="1192530" cy="880186"/>
        </a:xfrm>
        <a:prstGeom prst="rect">
          <a:avLst/>
        </a:prstGeom>
      </xdr:spPr>
    </xdr:pic>
    <xdr:clientData/>
  </xdr:twoCellAnchor>
  <xdr:twoCellAnchor editAs="oneCell">
    <xdr:from>
      <xdr:col>3</xdr:col>
      <xdr:colOff>149412</xdr:colOff>
      <xdr:row>19</xdr:row>
      <xdr:rowOff>61633</xdr:rowOff>
    </xdr:from>
    <xdr:to>
      <xdr:col>3</xdr:col>
      <xdr:colOff>1367491</xdr:colOff>
      <xdr:row>19</xdr:row>
      <xdr:rowOff>947905</xdr:rowOff>
    </xdr:to>
    <xdr:pic>
      <xdr:nvPicPr>
        <xdr:cNvPr id="320" name="Рисунок 319">
          <a:extLst>
            <a:ext uri="{FF2B5EF4-FFF2-40B4-BE49-F238E27FC236}">
              <a16:creationId xmlns:a16="http://schemas.microsoft.com/office/drawing/2014/main" id="{00000000-0008-0000-0000-00004001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99412" y="23569333"/>
          <a:ext cx="1199029" cy="872937"/>
        </a:xfrm>
        <a:prstGeom prst="rect">
          <a:avLst/>
        </a:prstGeom>
        <a:noFill/>
        <a:ln>
          <a:noFill/>
        </a:ln>
        <a:extLst/>
      </xdr:spPr>
    </xdr:pic>
    <xdr:clientData/>
  </xdr:twoCellAnchor>
  <xdr:twoCellAnchor editAs="oneCell">
    <xdr:from>
      <xdr:col>3</xdr:col>
      <xdr:colOff>125505</xdr:colOff>
      <xdr:row>12</xdr:row>
      <xdr:rowOff>165100</xdr:rowOff>
    </xdr:from>
    <xdr:to>
      <xdr:col>3</xdr:col>
      <xdr:colOff>2019300</xdr:colOff>
      <xdr:row>12</xdr:row>
      <xdr:rowOff>1184015</xdr:rowOff>
    </xdr:to>
    <xdr:pic>
      <xdr:nvPicPr>
        <xdr:cNvPr id="321" name="Рисунок 320" descr="C:\Users\kerofeeva\AppData\Local\Temp\notes7DD01E\~b141484.TMP">
          <a:extLst>
            <a:ext uri="{FF2B5EF4-FFF2-40B4-BE49-F238E27FC236}">
              <a16:creationId xmlns:a16="http://schemas.microsoft.com/office/drawing/2014/main" id="{00000000-0008-0000-0000-000041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5505" y="10820400"/>
          <a:ext cx="1893795" cy="1022725"/>
        </a:xfrm>
        <a:prstGeom prst="rect">
          <a:avLst/>
        </a:prstGeom>
        <a:noFill/>
        <a:ln>
          <a:noFill/>
        </a:ln>
        <a:extLst/>
      </xdr:spPr>
    </xdr:pic>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2" name="Text Box 1">
          <a:extLst>
            <a:ext uri="{FF2B5EF4-FFF2-40B4-BE49-F238E27FC236}">
              <a16:creationId xmlns:a16="http://schemas.microsoft.com/office/drawing/2014/main" id="{DBE03AC7-8678-4268-8001-E7ED083EF1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3" name="Text Box 2">
          <a:extLst>
            <a:ext uri="{FF2B5EF4-FFF2-40B4-BE49-F238E27FC236}">
              <a16:creationId xmlns:a16="http://schemas.microsoft.com/office/drawing/2014/main" id="{0C6D637D-F478-4D03-8D16-EC170F1AAF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24" name="Text Box 3">
          <a:extLst>
            <a:ext uri="{FF2B5EF4-FFF2-40B4-BE49-F238E27FC236}">
              <a16:creationId xmlns:a16="http://schemas.microsoft.com/office/drawing/2014/main" id="{100FA956-2165-4A0B-B801-A19D2CD04D9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25" name="Text Box 4">
          <a:extLst>
            <a:ext uri="{FF2B5EF4-FFF2-40B4-BE49-F238E27FC236}">
              <a16:creationId xmlns:a16="http://schemas.microsoft.com/office/drawing/2014/main" id="{CFEF4736-B19A-43DE-A218-7B1DBB1E0B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6" name="Text Box 5">
          <a:extLst>
            <a:ext uri="{FF2B5EF4-FFF2-40B4-BE49-F238E27FC236}">
              <a16:creationId xmlns:a16="http://schemas.microsoft.com/office/drawing/2014/main" id="{F3791B6B-9B00-41F4-9EC1-4D37AC76A6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7" name="Text Box 6">
          <a:extLst>
            <a:ext uri="{FF2B5EF4-FFF2-40B4-BE49-F238E27FC236}">
              <a16:creationId xmlns:a16="http://schemas.microsoft.com/office/drawing/2014/main" id="{AA6C9D4A-F820-4575-9962-C754F3FC7F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8" name="Text Box 7">
          <a:extLst>
            <a:ext uri="{FF2B5EF4-FFF2-40B4-BE49-F238E27FC236}">
              <a16:creationId xmlns:a16="http://schemas.microsoft.com/office/drawing/2014/main" id="{43E42295-9563-4673-8110-3D3F7D425E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29" name="Text Box 8">
          <a:extLst>
            <a:ext uri="{FF2B5EF4-FFF2-40B4-BE49-F238E27FC236}">
              <a16:creationId xmlns:a16="http://schemas.microsoft.com/office/drawing/2014/main" id="{6684F550-E0B1-4F8A-98BA-4516FF180CF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0" name="Text Box 9">
          <a:extLst>
            <a:ext uri="{FF2B5EF4-FFF2-40B4-BE49-F238E27FC236}">
              <a16:creationId xmlns:a16="http://schemas.microsoft.com/office/drawing/2014/main" id="{0B3C1014-F1C3-4218-B5F1-79238A2FB6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1" name="Text Box 10">
          <a:extLst>
            <a:ext uri="{FF2B5EF4-FFF2-40B4-BE49-F238E27FC236}">
              <a16:creationId xmlns:a16="http://schemas.microsoft.com/office/drawing/2014/main" id="{C367CBF5-A37E-4EEF-8686-2B39D428B2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2" name="Text Box 11">
          <a:extLst>
            <a:ext uri="{FF2B5EF4-FFF2-40B4-BE49-F238E27FC236}">
              <a16:creationId xmlns:a16="http://schemas.microsoft.com/office/drawing/2014/main" id="{5CFD4FA5-A0AD-4232-938E-143168DA299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3" name="Text Box 12">
          <a:extLst>
            <a:ext uri="{FF2B5EF4-FFF2-40B4-BE49-F238E27FC236}">
              <a16:creationId xmlns:a16="http://schemas.microsoft.com/office/drawing/2014/main" id="{5B2A855A-919A-4765-B745-264D9E144A5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4" name="Text Box 13">
          <a:extLst>
            <a:ext uri="{FF2B5EF4-FFF2-40B4-BE49-F238E27FC236}">
              <a16:creationId xmlns:a16="http://schemas.microsoft.com/office/drawing/2014/main" id="{9119BCD9-D619-4B4D-9CB4-6613B305956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5" name="Text Box 14">
          <a:extLst>
            <a:ext uri="{FF2B5EF4-FFF2-40B4-BE49-F238E27FC236}">
              <a16:creationId xmlns:a16="http://schemas.microsoft.com/office/drawing/2014/main" id="{15BCB860-4101-4E3A-9F85-5E83C79206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6" name="Text Box 15">
          <a:extLst>
            <a:ext uri="{FF2B5EF4-FFF2-40B4-BE49-F238E27FC236}">
              <a16:creationId xmlns:a16="http://schemas.microsoft.com/office/drawing/2014/main" id="{2670BC2C-970F-46CB-A65D-28A7783866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7" name="Text Box 16">
          <a:extLst>
            <a:ext uri="{FF2B5EF4-FFF2-40B4-BE49-F238E27FC236}">
              <a16:creationId xmlns:a16="http://schemas.microsoft.com/office/drawing/2014/main" id="{5FF02A5B-0335-46B4-9AF5-F2C494B358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8" name="Text Box 17">
          <a:extLst>
            <a:ext uri="{FF2B5EF4-FFF2-40B4-BE49-F238E27FC236}">
              <a16:creationId xmlns:a16="http://schemas.microsoft.com/office/drawing/2014/main" id="{7EA9D46C-E5AD-486A-9D9B-5A2C5E8185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39" name="Text Box 18">
          <a:extLst>
            <a:ext uri="{FF2B5EF4-FFF2-40B4-BE49-F238E27FC236}">
              <a16:creationId xmlns:a16="http://schemas.microsoft.com/office/drawing/2014/main" id="{16D59E89-0A1C-4F9B-8B22-1CADF1017E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0" name="Text Box 19">
          <a:extLst>
            <a:ext uri="{FF2B5EF4-FFF2-40B4-BE49-F238E27FC236}">
              <a16:creationId xmlns:a16="http://schemas.microsoft.com/office/drawing/2014/main" id="{38122F82-D8E7-4018-9915-2F4CF4EA73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1" name="Text Box 20">
          <a:extLst>
            <a:ext uri="{FF2B5EF4-FFF2-40B4-BE49-F238E27FC236}">
              <a16:creationId xmlns:a16="http://schemas.microsoft.com/office/drawing/2014/main" id="{0D769DE3-7121-4258-B0D3-714D096253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2" name="Text Box 21">
          <a:extLst>
            <a:ext uri="{FF2B5EF4-FFF2-40B4-BE49-F238E27FC236}">
              <a16:creationId xmlns:a16="http://schemas.microsoft.com/office/drawing/2014/main" id="{A51955F0-88DC-4D50-A752-D277E0C9DF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3" name="Text Box 22">
          <a:extLst>
            <a:ext uri="{FF2B5EF4-FFF2-40B4-BE49-F238E27FC236}">
              <a16:creationId xmlns:a16="http://schemas.microsoft.com/office/drawing/2014/main" id="{8962A62C-5183-4586-8350-B7BCE2EBD1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4" name="Text Box 23">
          <a:extLst>
            <a:ext uri="{FF2B5EF4-FFF2-40B4-BE49-F238E27FC236}">
              <a16:creationId xmlns:a16="http://schemas.microsoft.com/office/drawing/2014/main" id="{33B4F7BE-4B35-4A9F-8236-8955DAF55F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5" name="Text Box 24">
          <a:extLst>
            <a:ext uri="{FF2B5EF4-FFF2-40B4-BE49-F238E27FC236}">
              <a16:creationId xmlns:a16="http://schemas.microsoft.com/office/drawing/2014/main" id="{902132FD-7034-47A6-9D54-4A3F05B3100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6" name="Text Box 25">
          <a:extLst>
            <a:ext uri="{FF2B5EF4-FFF2-40B4-BE49-F238E27FC236}">
              <a16:creationId xmlns:a16="http://schemas.microsoft.com/office/drawing/2014/main" id="{C40EE4BE-6DAE-4163-A933-90B7FBBCCD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7" name="Text Box 26">
          <a:extLst>
            <a:ext uri="{FF2B5EF4-FFF2-40B4-BE49-F238E27FC236}">
              <a16:creationId xmlns:a16="http://schemas.microsoft.com/office/drawing/2014/main" id="{2D80B4FA-9A1C-4BC5-AFCA-110CD94528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8" name="Text Box 27">
          <a:extLst>
            <a:ext uri="{FF2B5EF4-FFF2-40B4-BE49-F238E27FC236}">
              <a16:creationId xmlns:a16="http://schemas.microsoft.com/office/drawing/2014/main" id="{D36C1088-6F20-4430-928D-6A57C0C599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49" name="Text Box 28">
          <a:extLst>
            <a:ext uri="{FF2B5EF4-FFF2-40B4-BE49-F238E27FC236}">
              <a16:creationId xmlns:a16="http://schemas.microsoft.com/office/drawing/2014/main" id="{B94321B2-2258-4CAF-AB31-F9FF3E38BA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50" name="Text Box 29">
          <a:extLst>
            <a:ext uri="{FF2B5EF4-FFF2-40B4-BE49-F238E27FC236}">
              <a16:creationId xmlns:a16="http://schemas.microsoft.com/office/drawing/2014/main" id="{FED0AB18-1948-4723-8844-08209C215B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51" name="Text Box 30">
          <a:extLst>
            <a:ext uri="{FF2B5EF4-FFF2-40B4-BE49-F238E27FC236}">
              <a16:creationId xmlns:a16="http://schemas.microsoft.com/office/drawing/2014/main" id="{67EBC917-39E1-4F61-ADDF-A80AAF5510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2" name="Text Box 31">
          <a:extLst>
            <a:ext uri="{FF2B5EF4-FFF2-40B4-BE49-F238E27FC236}">
              <a16:creationId xmlns:a16="http://schemas.microsoft.com/office/drawing/2014/main" id="{47404ABD-32FF-474C-B857-72FF5AD77D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3" name="Text Box 32">
          <a:extLst>
            <a:ext uri="{FF2B5EF4-FFF2-40B4-BE49-F238E27FC236}">
              <a16:creationId xmlns:a16="http://schemas.microsoft.com/office/drawing/2014/main" id="{D6FBAD6E-7EA7-4B70-8E13-CE19C16E1E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4" name="Text Box 33">
          <a:extLst>
            <a:ext uri="{FF2B5EF4-FFF2-40B4-BE49-F238E27FC236}">
              <a16:creationId xmlns:a16="http://schemas.microsoft.com/office/drawing/2014/main" id="{4ACE0AF1-ECC0-4BDB-8355-812093A1F5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5" name="Text Box 34">
          <a:extLst>
            <a:ext uri="{FF2B5EF4-FFF2-40B4-BE49-F238E27FC236}">
              <a16:creationId xmlns:a16="http://schemas.microsoft.com/office/drawing/2014/main" id="{74259F59-2674-473F-8B44-718F6090EE5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6" name="Text Box 35">
          <a:extLst>
            <a:ext uri="{FF2B5EF4-FFF2-40B4-BE49-F238E27FC236}">
              <a16:creationId xmlns:a16="http://schemas.microsoft.com/office/drawing/2014/main" id="{6D6B50D8-BC0F-41D5-AC45-4D48A8D9AE1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7" name="Text Box 36">
          <a:extLst>
            <a:ext uri="{FF2B5EF4-FFF2-40B4-BE49-F238E27FC236}">
              <a16:creationId xmlns:a16="http://schemas.microsoft.com/office/drawing/2014/main" id="{3FE8F396-DA04-4F90-85B9-331C9CB531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8" name="Text Box 37">
          <a:extLst>
            <a:ext uri="{FF2B5EF4-FFF2-40B4-BE49-F238E27FC236}">
              <a16:creationId xmlns:a16="http://schemas.microsoft.com/office/drawing/2014/main" id="{1A2C828F-E47C-4852-B7C9-3746CB71E27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59" name="Text Box 38">
          <a:extLst>
            <a:ext uri="{FF2B5EF4-FFF2-40B4-BE49-F238E27FC236}">
              <a16:creationId xmlns:a16="http://schemas.microsoft.com/office/drawing/2014/main" id="{9A2DEFB7-C4D5-4DEE-97D8-804E85A9F0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0" name="Text Box 1">
          <a:extLst>
            <a:ext uri="{FF2B5EF4-FFF2-40B4-BE49-F238E27FC236}">
              <a16:creationId xmlns:a16="http://schemas.microsoft.com/office/drawing/2014/main" id="{026B9F50-AA65-4C88-886B-D75487DE2A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1" name="Text Box 2">
          <a:extLst>
            <a:ext uri="{FF2B5EF4-FFF2-40B4-BE49-F238E27FC236}">
              <a16:creationId xmlns:a16="http://schemas.microsoft.com/office/drawing/2014/main" id="{D1F624E4-457B-48FC-AA00-1A153E0796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62" name="Text Box 3">
          <a:extLst>
            <a:ext uri="{FF2B5EF4-FFF2-40B4-BE49-F238E27FC236}">
              <a16:creationId xmlns:a16="http://schemas.microsoft.com/office/drawing/2014/main" id="{EAEA85C8-10BE-4E2B-88E9-4D01F05270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63" name="Text Box 4">
          <a:extLst>
            <a:ext uri="{FF2B5EF4-FFF2-40B4-BE49-F238E27FC236}">
              <a16:creationId xmlns:a16="http://schemas.microsoft.com/office/drawing/2014/main" id="{577BA2D6-B35B-4EBC-BBFA-72A2F4C940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4" name="Text Box 5">
          <a:extLst>
            <a:ext uri="{FF2B5EF4-FFF2-40B4-BE49-F238E27FC236}">
              <a16:creationId xmlns:a16="http://schemas.microsoft.com/office/drawing/2014/main" id="{1A2F8D07-398E-4623-B72F-066ED0DEE5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5" name="Text Box 6">
          <a:extLst>
            <a:ext uri="{FF2B5EF4-FFF2-40B4-BE49-F238E27FC236}">
              <a16:creationId xmlns:a16="http://schemas.microsoft.com/office/drawing/2014/main" id="{40736947-67A9-462D-BDA6-3073599004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6" name="Text Box 7">
          <a:extLst>
            <a:ext uri="{FF2B5EF4-FFF2-40B4-BE49-F238E27FC236}">
              <a16:creationId xmlns:a16="http://schemas.microsoft.com/office/drawing/2014/main" id="{6F6556CE-1D9E-422B-B498-F410F46309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7" name="Text Box 8">
          <a:extLst>
            <a:ext uri="{FF2B5EF4-FFF2-40B4-BE49-F238E27FC236}">
              <a16:creationId xmlns:a16="http://schemas.microsoft.com/office/drawing/2014/main" id="{7EC4F4FE-5186-4F27-A782-AEDBF9DFC4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8" name="Text Box 9">
          <a:extLst>
            <a:ext uri="{FF2B5EF4-FFF2-40B4-BE49-F238E27FC236}">
              <a16:creationId xmlns:a16="http://schemas.microsoft.com/office/drawing/2014/main" id="{26051D10-A1B4-4601-BAB8-CD727305671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69" name="Text Box 10">
          <a:extLst>
            <a:ext uri="{FF2B5EF4-FFF2-40B4-BE49-F238E27FC236}">
              <a16:creationId xmlns:a16="http://schemas.microsoft.com/office/drawing/2014/main" id="{5A5863C1-3F5A-4488-A86D-0CC05E7535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0" name="Text Box 11">
          <a:extLst>
            <a:ext uri="{FF2B5EF4-FFF2-40B4-BE49-F238E27FC236}">
              <a16:creationId xmlns:a16="http://schemas.microsoft.com/office/drawing/2014/main" id="{4967CF6D-BB30-4BB7-BE61-8ACA04A446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1" name="Text Box 12">
          <a:extLst>
            <a:ext uri="{FF2B5EF4-FFF2-40B4-BE49-F238E27FC236}">
              <a16:creationId xmlns:a16="http://schemas.microsoft.com/office/drawing/2014/main" id="{E7E4EF35-E427-462A-9EDE-DC070C6B208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2" name="Text Box 13">
          <a:extLst>
            <a:ext uri="{FF2B5EF4-FFF2-40B4-BE49-F238E27FC236}">
              <a16:creationId xmlns:a16="http://schemas.microsoft.com/office/drawing/2014/main" id="{4A005254-D3BE-4C6E-9DEB-7BE66552D4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3" name="Text Box 14">
          <a:extLst>
            <a:ext uri="{FF2B5EF4-FFF2-40B4-BE49-F238E27FC236}">
              <a16:creationId xmlns:a16="http://schemas.microsoft.com/office/drawing/2014/main" id="{D09C3C31-EB69-4C3A-8042-6266A15400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4" name="Text Box 15">
          <a:extLst>
            <a:ext uri="{FF2B5EF4-FFF2-40B4-BE49-F238E27FC236}">
              <a16:creationId xmlns:a16="http://schemas.microsoft.com/office/drawing/2014/main" id="{19C1BD77-32DB-428A-A423-84497505A6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5" name="Text Box 16">
          <a:extLst>
            <a:ext uri="{FF2B5EF4-FFF2-40B4-BE49-F238E27FC236}">
              <a16:creationId xmlns:a16="http://schemas.microsoft.com/office/drawing/2014/main" id="{78910848-7487-4567-B606-9DC1F022C0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6" name="Text Box 17">
          <a:extLst>
            <a:ext uri="{FF2B5EF4-FFF2-40B4-BE49-F238E27FC236}">
              <a16:creationId xmlns:a16="http://schemas.microsoft.com/office/drawing/2014/main" id="{B60DCAA1-830A-438E-93B6-B7F4678A28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7" name="Text Box 18">
          <a:extLst>
            <a:ext uri="{FF2B5EF4-FFF2-40B4-BE49-F238E27FC236}">
              <a16:creationId xmlns:a16="http://schemas.microsoft.com/office/drawing/2014/main" id="{612F9410-E9CD-4B5D-8A3D-58F68BBFDF5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8" name="Text Box 19">
          <a:extLst>
            <a:ext uri="{FF2B5EF4-FFF2-40B4-BE49-F238E27FC236}">
              <a16:creationId xmlns:a16="http://schemas.microsoft.com/office/drawing/2014/main" id="{BB2A391B-B21E-4CA4-B0E3-1AE1B3BC6B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79" name="Text Box 20">
          <a:extLst>
            <a:ext uri="{FF2B5EF4-FFF2-40B4-BE49-F238E27FC236}">
              <a16:creationId xmlns:a16="http://schemas.microsoft.com/office/drawing/2014/main" id="{E02B0621-615C-4E63-8546-577A8F4A07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0" name="Text Box 21">
          <a:extLst>
            <a:ext uri="{FF2B5EF4-FFF2-40B4-BE49-F238E27FC236}">
              <a16:creationId xmlns:a16="http://schemas.microsoft.com/office/drawing/2014/main" id="{F5F9B449-1AAF-4FFD-8EC6-DE410081EC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1" name="Text Box 22">
          <a:extLst>
            <a:ext uri="{FF2B5EF4-FFF2-40B4-BE49-F238E27FC236}">
              <a16:creationId xmlns:a16="http://schemas.microsoft.com/office/drawing/2014/main" id="{365EB4E6-00B7-4FD2-A571-A35834ED72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2" name="Text Box 23">
          <a:extLst>
            <a:ext uri="{FF2B5EF4-FFF2-40B4-BE49-F238E27FC236}">
              <a16:creationId xmlns:a16="http://schemas.microsoft.com/office/drawing/2014/main" id="{1FF0CBF8-FFBF-4707-877B-149B21FCBC9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3" name="Text Box 24">
          <a:extLst>
            <a:ext uri="{FF2B5EF4-FFF2-40B4-BE49-F238E27FC236}">
              <a16:creationId xmlns:a16="http://schemas.microsoft.com/office/drawing/2014/main" id="{966CD1BB-9D1C-449C-B62D-07BB719F7A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4" name="Text Box 25">
          <a:extLst>
            <a:ext uri="{FF2B5EF4-FFF2-40B4-BE49-F238E27FC236}">
              <a16:creationId xmlns:a16="http://schemas.microsoft.com/office/drawing/2014/main" id="{50884204-5270-4D55-B8A8-A25A95977A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5" name="Text Box 26">
          <a:extLst>
            <a:ext uri="{FF2B5EF4-FFF2-40B4-BE49-F238E27FC236}">
              <a16:creationId xmlns:a16="http://schemas.microsoft.com/office/drawing/2014/main" id="{66574F95-2B3E-4775-86E9-DF0EC72C04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6" name="Text Box 27">
          <a:extLst>
            <a:ext uri="{FF2B5EF4-FFF2-40B4-BE49-F238E27FC236}">
              <a16:creationId xmlns:a16="http://schemas.microsoft.com/office/drawing/2014/main" id="{89200D06-56D2-41A9-8EB4-21559E555A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87" name="Text Box 28">
          <a:extLst>
            <a:ext uri="{FF2B5EF4-FFF2-40B4-BE49-F238E27FC236}">
              <a16:creationId xmlns:a16="http://schemas.microsoft.com/office/drawing/2014/main" id="{28524627-C4A5-4CD7-8F2B-5C99EA6FB42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88" name="Text Box 29">
          <a:extLst>
            <a:ext uri="{FF2B5EF4-FFF2-40B4-BE49-F238E27FC236}">
              <a16:creationId xmlns:a16="http://schemas.microsoft.com/office/drawing/2014/main" id="{515C546E-DA63-46BB-88CA-ADE52BDF487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389" name="Text Box 30">
          <a:extLst>
            <a:ext uri="{FF2B5EF4-FFF2-40B4-BE49-F238E27FC236}">
              <a16:creationId xmlns:a16="http://schemas.microsoft.com/office/drawing/2014/main" id="{F7CF9A8E-F1FB-4011-BA9B-2E758770164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0" name="Text Box 31">
          <a:extLst>
            <a:ext uri="{FF2B5EF4-FFF2-40B4-BE49-F238E27FC236}">
              <a16:creationId xmlns:a16="http://schemas.microsoft.com/office/drawing/2014/main" id="{0DB5DEC0-0750-4491-926E-8A4A4438A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1" name="Text Box 32">
          <a:extLst>
            <a:ext uri="{FF2B5EF4-FFF2-40B4-BE49-F238E27FC236}">
              <a16:creationId xmlns:a16="http://schemas.microsoft.com/office/drawing/2014/main" id="{1F1413AD-EFC1-40A0-B000-CB7F02FC7C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2" name="Text Box 33">
          <a:extLst>
            <a:ext uri="{FF2B5EF4-FFF2-40B4-BE49-F238E27FC236}">
              <a16:creationId xmlns:a16="http://schemas.microsoft.com/office/drawing/2014/main" id="{121071A8-D951-4AC0-B8FB-E8BDEE974CD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3" name="Text Box 34">
          <a:extLst>
            <a:ext uri="{FF2B5EF4-FFF2-40B4-BE49-F238E27FC236}">
              <a16:creationId xmlns:a16="http://schemas.microsoft.com/office/drawing/2014/main" id="{B9715403-6143-4815-8D33-5A079ABC323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4" name="Text Box 35">
          <a:extLst>
            <a:ext uri="{FF2B5EF4-FFF2-40B4-BE49-F238E27FC236}">
              <a16:creationId xmlns:a16="http://schemas.microsoft.com/office/drawing/2014/main" id="{89F4E3C2-51A0-4EBA-AE51-A08EADB069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5" name="Text Box 36">
          <a:extLst>
            <a:ext uri="{FF2B5EF4-FFF2-40B4-BE49-F238E27FC236}">
              <a16:creationId xmlns:a16="http://schemas.microsoft.com/office/drawing/2014/main" id="{9C43AA4B-6BEF-4D9F-AF31-0D9AFA48BA4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6" name="Text Box 37">
          <a:extLst>
            <a:ext uri="{FF2B5EF4-FFF2-40B4-BE49-F238E27FC236}">
              <a16:creationId xmlns:a16="http://schemas.microsoft.com/office/drawing/2014/main" id="{9A4460E8-3822-427F-A251-D7884FC334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7" name="Text Box 38">
          <a:extLst>
            <a:ext uri="{FF2B5EF4-FFF2-40B4-BE49-F238E27FC236}">
              <a16:creationId xmlns:a16="http://schemas.microsoft.com/office/drawing/2014/main" id="{BCBD25B5-68F6-46D1-BA2C-B91A2F60B3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8" name="Text Box 1">
          <a:extLst>
            <a:ext uri="{FF2B5EF4-FFF2-40B4-BE49-F238E27FC236}">
              <a16:creationId xmlns:a16="http://schemas.microsoft.com/office/drawing/2014/main" id="{9BD11702-614D-4AF5-BE7C-3CB1F1C000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399" name="Text Box 2">
          <a:extLst>
            <a:ext uri="{FF2B5EF4-FFF2-40B4-BE49-F238E27FC236}">
              <a16:creationId xmlns:a16="http://schemas.microsoft.com/office/drawing/2014/main" id="{4AFBC008-007F-401B-8CD7-5F65C378D0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00" name="Text Box 3">
          <a:extLst>
            <a:ext uri="{FF2B5EF4-FFF2-40B4-BE49-F238E27FC236}">
              <a16:creationId xmlns:a16="http://schemas.microsoft.com/office/drawing/2014/main" id="{973A60E9-5C42-4502-A754-8982FB36AC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01" name="Text Box 4">
          <a:extLst>
            <a:ext uri="{FF2B5EF4-FFF2-40B4-BE49-F238E27FC236}">
              <a16:creationId xmlns:a16="http://schemas.microsoft.com/office/drawing/2014/main" id="{32CA2FB2-E11F-427C-B868-7CA0938687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2" name="Text Box 5">
          <a:extLst>
            <a:ext uri="{FF2B5EF4-FFF2-40B4-BE49-F238E27FC236}">
              <a16:creationId xmlns:a16="http://schemas.microsoft.com/office/drawing/2014/main" id="{C09E812A-3303-46F0-ABF9-2AB231978E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3" name="Text Box 6">
          <a:extLst>
            <a:ext uri="{FF2B5EF4-FFF2-40B4-BE49-F238E27FC236}">
              <a16:creationId xmlns:a16="http://schemas.microsoft.com/office/drawing/2014/main" id="{C9022847-8BE5-4BC4-A745-E7CC7B7070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4" name="Text Box 7">
          <a:extLst>
            <a:ext uri="{FF2B5EF4-FFF2-40B4-BE49-F238E27FC236}">
              <a16:creationId xmlns:a16="http://schemas.microsoft.com/office/drawing/2014/main" id="{2652F5A7-8EC3-44DE-AE60-3A17468A7CC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5" name="Text Box 8">
          <a:extLst>
            <a:ext uri="{FF2B5EF4-FFF2-40B4-BE49-F238E27FC236}">
              <a16:creationId xmlns:a16="http://schemas.microsoft.com/office/drawing/2014/main" id="{23A38E05-7A1E-4B6A-8A5C-239B68591B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6" name="Text Box 9">
          <a:extLst>
            <a:ext uri="{FF2B5EF4-FFF2-40B4-BE49-F238E27FC236}">
              <a16:creationId xmlns:a16="http://schemas.microsoft.com/office/drawing/2014/main" id="{76C1EDEF-9871-4414-AAFB-B4E9B03AA5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7" name="Text Box 10">
          <a:extLst>
            <a:ext uri="{FF2B5EF4-FFF2-40B4-BE49-F238E27FC236}">
              <a16:creationId xmlns:a16="http://schemas.microsoft.com/office/drawing/2014/main" id="{DDB197C4-FB98-410D-9D10-3D3BB416E38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8" name="Text Box 11">
          <a:extLst>
            <a:ext uri="{FF2B5EF4-FFF2-40B4-BE49-F238E27FC236}">
              <a16:creationId xmlns:a16="http://schemas.microsoft.com/office/drawing/2014/main" id="{5521DB82-B253-48DE-BE60-DDAED80DF2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09" name="Text Box 12">
          <a:extLst>
            <a:ext uri="{FF2B5EF4-FFF2-40B4-BE49-F238E27FC236}">
              <a16:creationId xmlns:a16="http://schemas.microsoft.com/office/drawing/2014/main" id="{B5872F16-0292-4DFE-A5C4-1E3479DBA5D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0" name="Text Box 13">
          <a:extLst>
            <a:ext uri="{FF2B5EF4-FFF2-40B4-BE49-F238E27FC236}">
              <a16:creationId xmlns:a16="http://schemas.microsoft.com/office/drawing/2014/main" id="{4FC20F68-3517-4DAC-9987-F67B07A315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1" name="Text Box 14">
          <a:extLst>
            <a:ext uri="{FF2B5EF4-FFF2-40B4-BE49-F238E27FC236}">
              <a16:creationId xmlns:a16="http://schemas.microsoft.com/office/drawing/2014/main" id="{2F435CFC-C582-455B-945D-500C3B4046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2" name="Text Box 15">
          <a:extLst>
            <a:ext uri="{FF2B5EF4-FFF2-40B4-BE49-F238E27FC236}">
              <a16:creationId xmlns:a16="http://schemas.microsoft.com/office/drawing/2014/main" id="{6CFEA81C-B306-4EF2-98B0-5F2873AAC1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3" name="Text Box 16">
          <a:extLst>
            <a:ext uri="{FF2B5EF4-FFF2-40B4-BE49-F238E27FC236}">
              <a16:creationId xmlns:a16="http://schemas.microsoft.com/office/drawing/2014/main" id="{4590FD1D-D0CB-451E-A0CF-A0D0B05440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4" name="Text Box 17">
          <a:extLst>
            <a:ext uri="{FF2B5EF4-FFF2-40B4-BE49-F238E27FC236}">
              <a16:creationId xmlns:a16="http://schemas.microsoft.com/office/drawing/2014/main" id="{73ED1289-C3CA-4EFE-B5F8-8B6E8E9D98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5" name="Text Box 18">
          <a:extLst>
            <a:ext uri="{FF2B5EF4-FFF2-40B4-BE49-F238E27FC236}">
              <a16:creationId xmlns:a16="http://schemas.microsoft.com/office/drawing/2014/main" id="{1DD524A6-3169-42D0-AA5D-BDF251A2DB5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6" name="Text Box 19">
          <a:extLst>
            <a:ext uri="{FF2B5EF4-FFF2-40B4-BE49-F238E27FC236}">
              <a16:creationId xmlns:a16="http://schemas.microsoft.com/office/drawing/2014/main" id="{7BD67754-EE2E-47CD-8BC5-92F7F03168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7" name="Text Box 20">
          <a:extLst>
            <a:ext uri="{FF2B5EF4-FFF2-40B4-BE49-F238E27FC236}">
              <a16:creationId xmlns:a16="http://schemas.microsoft.com/office/drawing/2014/main" id="{FD5974AD-D3F3-4092-AAEC-3E9BAD7F19A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8" name="Text Box 21">
          <a:extLst>
            <a:ext uri="{FF2B5EF4-FFF2-40B4-BE49-F238E27FC236}">
              <a16:creationId xmlns:a16="http://schemas.microsoft.com/office/drawing/2014/main" id="{4B41FBA2-3083-4639-81CA-B5A82D9883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19" name="Text Box 22">
          <a:extLst>
            <a:ext uri="{FF2B5EF4-FFF2-40B4-BE49-F238E27FC236}">
              <a16:creationId xmlns:a16="http://schemas.microsoft.com/office/drawing/2014/main" id="{A0DB715F-6BDC-4EDB-9598-C68B0D0E8C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0" name="Text Box 23">
          <a:extLst>
            <a:ext uri="{FF2B5EF4-FFF2-40B4-BE49-F238E27FC236}">
              <a16:creationId xmlns:a16="http://schemas.microsoft.com/office/drawing/2014/main" id="{7EA21156-FA0D-420D-A43B-DB41EFC430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1" name="Text Box 24">
          <a:extLst>
            <a:ext uri="{FF2B5EF4-FFF2-40B4-BE49-F238E27FC236}">
              <a16:creationId xmlns:a16="http://schemas.microsoft.com/office/drawing/2014/main" id="{2DCA4C3B-31CA-4412-A125-7FFC06D972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2" name="Text Box 25">
          <a:extLst>
            <a:ext uri="{FF2B5EF4-FFF2-40B4-BE49-F238E27FC236}">
              <a16:creationId xmlns:a16="http://schemas.microsoft.com/office/drawing/2014/main" id="{94156FF2-912E-4AF2-BFC9-9EF0895231C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3" name="Text Box 26">
          <a:extLst>
            <a:ext uri="{FF2B5EF4-FFF2-40B4-BE49-F238E27FC236}">
              <a16:creationId xmlns:a16="http://schemas.microsoft.com/office/drawing/2014/main" id="{00E81FBC-4C86-4324-830A-3FFE9CF785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4" name="Text Box 27">
          <a:extLst>
            <a:ext uri="{FF2B5EF4-FFF2-40B4-BE49-F238E27FC236}">
              <a16:creationId xmlns:a16="http://schemas.microsoft.com/office/drawing/2014/main" id="{F1234230-7105-43C6-ADC4-70D65D24F7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5" name="Text Box 28">
          <a:extLst>
            <a:ext uri="{FF2B5EF4-FFF2-40B4-BE49-F238E27FC236}">
              <a16:creationId xmlns:a16="http://schemas.microsoft.com/office/drawing/2014/main" id="{D9F962CA-30F7-48B3-ADE7-DF69714913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26" name="Text Box 29">
          <a:extLst>
            <a:ext uri="{FF2B5EF4-FFF2-40B4-BE49-F238E27FC236}">
              <a16:creationId xmlns:a16="http://schemas.microsoft.com/office/drawing/2014/main" id="{FEBFB4E0-9928-4DDE-AB5C-5CFB8A6FD1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27" name="Text Box 30">
          <a:extLst>
            <a:ext uri="{FF2B5EF4-FFF2-40B4-BE49-F238E27FC236}">
              <a16:creationId xmlns:a16="http://schemas.microsoft.com/office/drawing/2014/main" id="{FAF93A74-53E0-42CC-8671-B9ABB98AB3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8" name="Text Box 31">
          <a:extLst>
            <a:ext uri="{FF2B5EF4-FFF2-40B4-BE49-F238E27FC236}">
              <a16:creationId xmlns:a16="http://schemas.microsoft.com/office/drawing/2014/main" id="{FA3BC11D-C557-4018-9F21-18AD219C5B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29" name="Text Box 32">
          <a:extLst>
            <a:ext uri="{FF2B5EF4-FFF2-40B4-BE49-F238E27FC236}">
              <a16:creationId xmlns:a16="http://schemas.microsoft.com/office/drawing/2014/main" id="{EC606A79-D93B-4B3F-A322-69AAD25F96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0" name="Text Box 33">
          <a:extLst>
            <a:ext uri="{FF2B5EF4-FFF2-40B4-BE49-F238E27FC236}">
              <a16:creationId xmlns:a16="http://schemas.microsoft.com/office/drawing/2014/main" id="{48DA3DE3-C3B2-4AB7-B619-26F32125F4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1" name="Text Box 34">
          <a:extLst>
            <a:ext uri="{FF2B5EF4-FFF2-40B4-BE49-F238E27FC236}">
              <a16:creationId xmlns:a16="http://schemas.microsoft.com/office/drawing/2014/main" id="{A35A1F6D-7DCA-4783-A5E3-4AA1FB5751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2" name="Text Box 35">
          <a:extLst>
            <a:ext uri="{FF2B5EF4-FFF2-40B4-BE49-F238E27FC236}">
              <a16:creationId xmlns:a16="http://schemas.microsoft.com/office/drawing/2014/main" id="{429A861C-0AFF-45B7-A66F-97E4AF2282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3" name="Text Box 36">
          <a:extLst>
            <a:ext uri="{FF2B5EF4-FFF2-40B4-BE49-F238E27FC236}">
              <a16:creationId xmlns:a16="http://schemas.microsoft.com/office/drawing/2014/main" id="{FBEDF6C2-758D-4817-B46F-FCD59C452F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4" name="Text Box 37">
          <a:extLst>
            <a:ext uri="{FF2B5EF4-FFF2-40B4-BE49-F238E27FC236}">
              <a16:creationId xmlns:a16="http://schemas.microsoft.com/office/drawing/2014/main" id="{A7373050-6712-4AFB-85D3-C1B4E16BD4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5" name="Text Box 38">
          <a:extLst>
            <a:ext uri="{FF2B5EF4-FFF2-40B4-BE49-F238E27FC236}">
              <a16:creationId xmlns:a16="http://schemas.microsoft.com/office/drawing/2014/main" id="{3F7A5ADD-2311-4B0A-AAEC-722DB3AA80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6" name="Text Box 1">
          <a:extLst>
            <a:ext uri="{FF2B5EF4-FFF2-40B4-BE49-F238E27FC236}">
              <a16:creationId xmlns:a16="http://schemas.microsoft.com/office/drawing/2014/main" id="{C6A3DCA5-FA40-49CC-BE8B-6E923B54E8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37" name="Text Box 2">
          <a:extLst>
            <a:ext uri="{FF2B5EF4-FFF2-40B4-BE49-F238E27FC236}">
              <a16:creationId xmlns:a16="http://schemas.microsoft.com/office/drawing/2014/main" id="{AB71C7AF-095D-41D7-9947-EE6F4D671B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38" name="Text Box 3">
          <a:extLst>
            <a:ext uri="{FF2B5EF4-FFF2-40B4-BE49-F238E27FC236}">
              <a16:creationId xmlns:a16="http://schemas.microsoft.com/office/drawing/2014/main" id="{0F807DB3-E268-412E-B9D5-62C54BE3F7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39" name="Text Box 4">
          <a:extLst>
            <a:ext uri="{FF2B5EF4-FFF2-40B4-BE49-F238E27FC236}">
              <a16:creationId xmlns:a16="http://schemas.microsoft.com/office/drawing/2014/main" id="{8862DDB0-69E7-4E7A-B69C-A445D88BC6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0" name="Text Box 5">
          <a:extLst>
            <a:ext uri="{FF2B5EF4-FFF2-40B4-BE49-F238E27FC236}">
              <a16:creationId xmlns:a16="http://schemas.microsoft.com/office/drawing/2014/main" id="{E205BA1C-9E64-4446-95D6-C5F11E10EE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1" name="Text Box 6">
          <a:extLst>
            <a:ext uri="{FF2B5EF4-FFF2-40B4-BE49-F238E27FC236}">
              <a16:creationId xmlns:a16="http://schemas.microsoft.com/office/drawing/2014/main" id="{B0D8788E-329F-47A3-805A-150031202DC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2" name="Text Box 7">
          <a:extLst>
            <a:ext uri="{FF2B5EF4-FFF2-40B4-BE49-F238E27FC236}">
              <a16:creationId xmlns:a16="http://schemas.microsoft.com/office/drawing/2014/main" id="{1D7651E0-4952-4772-AC0A-4D1EE05833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3" name="Text Box 8">
          <a:extLst>
            <a:ext uri="{FF2B5EF4-FFF2-40B4-BE49-F238E27FC236}">
              <a16:creationId xmlns:a16="http://schemas.microsoft.com/office/drawing/2014/main" id="{EF7E1128-CD38-4ECA-999C-1790C54A7A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4" name="Text Box 9">
          <a:extLst>
            <a:ext uri="{FF2B5EF4-FFF2-40B4-BE49-F238E27FC236}">
              <a16:creationId xmlns:a16="http://schemas.microsoft.com/office/drawing/2014/main" id="{B11F97F0-4416-4124-BE1F-4A26EBE9B6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5" name="Text Box 10">
          <a:extLst>
            <a:ext uri="{FF2B5EF4-FFF2-40B4-BE49-F238E27FC236}">
              <a16:creationId xmlns:a16="http://schemas.microsoft.com/office/drawing/2014/main" id="{75999E68-9BD2-4951-B408-62E57EC216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6" name="Text Box 11">
          <a:extLst>
            <a:ext uri="{FF2B5EF4-FFF2-40B4-BE49-F238E27FC236}">
              <a16:creationId xmlns:a16="http://schemas.microsoft.com/office/drawing/2014/main" id="{DDDF8E37-D1CB-4E3E-B6C0-F530AF7367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7" name="Text Box 12">
          <a:extLst>
            <a:ext uri="{FF2B5EF4-FFF2-40B4-BE49-F238E27FC236}">
              <a16:creationId xmlns:a16="http://schemas.microsoft.com/office/drawing/2014/main" id="{1241730C-9525-4310-AFB5-554D8A2C601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8" name="Text Box 13">
          <a:extLst>
            <a:ext uri="{FF2B5EF4-FFF2-40B4-BE49-F238E27FC236}">
              <a16:creationId xmlns:a16="http://schemas.microsoft.com/office/drawing/2014/main" id="{39460E76-C805-4140-A112-5CA78966C37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49" name="Text Box 14">
          <a:extLst>
            <a:ext uri="{FF2B5EF4-FFF2-40B4-BE49-F238E27FC236}">
              <a16:creationId xmlns:a16="http://schemas.microsoft.com/office/drawing/2014/main" id="{CD6ED515-8266-4CD9-8016-70D7DF95AD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0" name="Text Box 15">
          <a:extLst>
            <a:ext uri="{FF2B5EF4-FFF2-40B4-BE49-F238E27FC236}">
              <a16:creationId xmlns:a16="http://schemas.microsoft.com/office/drawing/2014/main" id="{2508800E-D5A0-44D3-8B8B-56ADDF0D5E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1" name="Text Box 16">
          <a:extLst>
            <a:ext uri="{FF2B5EF4-FFF2-40B4-BE49-F238E27FC236}">
              <a16:creationId xmlns:a16="http://schemas.microsoft.com/office/drawing/2014/main" id="{B1786FC4-D524-4E71-9944-5CB3C85BDD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2" name="Text Box 17">
          <a:extLst>
            <a:ext uri="{FF2B5EF4-FFF2-40B4-BE49-F238E27FC236}">
              <a16:creationId xmlns:a16="http://schemas.microsoft.com/office/drawing/2014/main" id="{B5BF2389-20DF-475F-AB52-E44E482050A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3" name="Text Box 18">
          <a:extLst>
            <a:ext uri="{FF2B5EF4-FFF2-40B4-BE49-F238E27FC236}">
              <a16:creationId xmlns:a16="http://schemas.microsoft.com/office/drawing/2014/main" id="{13ED1CC1-D958-40CB-87AC-5B010E1F59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4" name="Text Box 19">
          <a:extLst>
            <a:ext uri="{FF2B5EF4-FFF2-40B4-BE49-F238E27FC236}">
              <a16:creationId xmlns:a16="http://schemas.microsoft.com/office/drawing/2014/main" id="{87F306CB-5790-476E-9D54-ACE85821CB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5" name="Text Box 20">
          <a:extLst>
            <a:ext uri="{FF2B5EF4-FFF2-40B4-BE49-F238E27FC236}">
              <a16:creationId xmlns:a16="http://schemas.microsoft.com/office/drawing/2014/main" id="{B2AFE0B8-3915-4008-97E8-A76AEB9523E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6" name="Text Box 21">
          <a:extLst>
            <a:ext uri="{FF2B5EF4-FFF2-40B4-BE49-F238E27FC236}">
              <a16:creationId xmlns:a16="http://schemas.microsoft.com/office/drawing/2014/main" id="{E4509694-9BA3-4E06-8FA4-5D35FC53C8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7" name="Text Box 22">
          <a:extLst>
            <a:ext uri="{FF2B5EF4-FFF2-40B4-BE49-F238E27FC236}">
              <a16:creationId xmlns:a16="http://schemas.microsoft.com/office/drawing/2014/main" id="{BC44EDD8-1EC7-4C68-B73F-B43BEF0060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8" name="Text Box 23">
          <a:extLst>
            <a:ext uri="{FF2B5EF4-FFF2-40B4-BE49-F238E27FC236}">
              <a16:creationId xmlns:a16="http://schemas.microsoft.com/office/drawing/2014/main" id="{9C034FBE-C23D-4762-8372-19AB954185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59" name="Text Box 24">
          <a:extLst>
            <a:ext uri="{FF2B5EF4-FFF2-40B4-BE49-F238E27FC236}">
              <a16:creationId xmlns:a16="http://schemas.microsoft.com/office/drawing/2014/main" id="{B392E42F-E7C4-4455-BF30-04EDBDC813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0" name="Text Box 25">
          <a:extLst>
            <a:ext uri="{FF2B5EF4-FFF2-40B4-BE49-F238E27FC236}">
              <a16:creationId xmlns:a16="http://schemas.microsoft.com/office/drawing/2014/main" id="{1DA3A976-1E7C-405E-8DAA-CC064ED0D1A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1" name="Text Box 26">
          <a:extLst>
            <a:ext uri="{FF2B5EF4-FFF2-40B4-BE49-F238E27FC236}">
              <a16:creationId xmlns:a16="http://schemas.microsoft.com/office/drawing/2014/main" id="{D2E46E22-D0FB-4056-AA66-0894524285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2" name="Text Box 27">
          <a:extLst>
            <a:ext uri="{FF2B5EF4-FFF2-40B4-BE49-F238E27FC236}">
              <a16:creationId xmlns:a16="http://schemas.microsoft.com/office/drawing/2014/main" id="{03C1268D-0AF3-441F-84EA-B6F843156E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3" name="Text Box 28">
          <a:extLst>
            <a:ext uri="{FF2B5EF4-FFF2-40B4-BE49-F238E27FC236}">
              <a16:creationId xmlns:a16="http://schemas.microsoft.com/office/drawing/2014/main" id="{FB46296D-7092-42F3-92BA-37A219137B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64" name="Text Box 29">
          <a:extLst>
            <a:ext uri="{FF2B5EF4-FFF2-40B4-BE49-F238E27FC236}">
              <a16:creationId xmlns:a16="http://schemas.microsoft.com/office/drawing/2014/main" id="{A3486CF0-68ED-47EE-95E6-D74D700912A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65" name="Text Box 30">
          <a:extLst>
            <a:ext uri="{FF2B5EF4-FFF2-40B4-BE49-F238E27FC236}">
              <a16:creationId xmlns:a16="http://schemas.microsoft.com/office/drawing/2014/main" id="{AD36A1F4-FC6C-4C00-8285-990825EDB4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6" name="Text Box 31">
          <a:extLst>
            <a:ext uri="{FF2B5EF4-FFF2-40B4-BE49-F238E27FC236}">
              <a16:creationId xmlns:a16="http://schemas.microsoft.com/office/drawing/2014/main" id="{894935CC-D5E7-4DF8-847C-7BE158D4F47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7" name="Text Box 32">
          <a:extLst>
            <a:ext uri="{FF2B5EF4-FFF2-40B4-BE49-F238E27FC236}">
              <a16:creationId xmlns:a16="http://schemas.microsoft.com/office/drawing/2014/main" id="{883114C2-924A-4510-8CA7-09DCF17D9AB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8" name="Text Box 33">
          <a:extLst>
            <a:ext uri="{FF2B5EF4-FFF2-40B4-BE49-F238E27FC236}">
              <a16:creationId xmlns:a16="http://schemas.microsoft.com/office/drawing/2014/main" id="{CDD70677-F0EC-47C7-84D4-2B8727DF45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69" name="Text Box 34">
          <a:extLst>
            <a:ext uri="{FF2B5EF4-FFF2-40B4-BE49-F238E27FC236}">
              <a16:creationId xmlns:a16="http://schemas.microsoft.com/office/drawing/2014/main" id="{17E2A524-2E7C-4DEA-87C7-FCD7038D9EC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0" name="Text Box 35">
          <a:extLst>
            <a:ext uri="{FF2B5EF4-FFF2-40B4-BE49-F238E27FC236}">
              <a16:creationId xmlns:a16="http://schemas.microsoft.com/office/drawing/2014/main" id="{06C8DB49-6C0C-4AB8-914E-5C784C9F263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1" name="Text Box 36">
          <a:extLst>
            <a:ext uri="{FF2B5EF4-FFF2-40B4-BE49-F238E27FC236}">
              <a16:creationId xmlns:a16="http://schemas.microsoft.com/office/drawing/2014/main" id="{66B775D6-65AD-4C2A-B5B3-162A21DB00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2" name="Text Box 37">
          <a:extLst>
            <a:ext uri="{FF2B5EF4-FFF2-40B4-BE49-F238E27FC236}">
              <a16:creationId xmlns:a16="http://schemas.microsoft.com/office/drawing/2014/main" id="{D255E724-6849-450F-BE2C-3906DB92A5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3" name="Text Box 38">
          <a:extLst>
            <a:ext uri="{FF2B5EF4-FFF2-40B4-BE49-F238E27FC236}">
              <a16:creationId xmlns:a16="http://schemas.microsoft.com/office/drawing/2014/main" id="{22454D7A-90D0-4877-A68F-CA794D8CE42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4" name="Text Box 1">
          <a:extLst>
            <a:ext uri="{FF2B5EF4-FFF2-40B4-BE49-F238E27FC236}">
              <a16:creationId xmlns:a16="http://schemas.microsoft.com/office/drawing/2014/main" id="{1CAE00C9-96D0-4177-8F17-9BDF794AC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5" name="Text Box 2">
          <a:extLst>
            <a:ext uri="{FF2B5EF4-FFF2-40B4-BE49-F238E27FC236}">
              <a16:creationId xmlns:a16="http://schemas.microsoft.com/office/drawing/2014/main" id="{DBCD312C-F0EA-48B0-A329-C069DF71CE9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76" name="Text Box 3">
          <a:extLst>
            <a:ext uri="{FF2B5EF4-FFF2-40B4-BE49-F238E27FC236}">
              <a16:creationId xmlns:a16="http://schemas.microsoft.com/office/drawing/2014/main" id="{A9FC3870-5DAA-4C8A-B22A-0B2AB08638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477" name="Text Box 4">
          <a:extLst>
            <a:ext uri="{FF2B5EF4-FFF2-40B4-BE49-F238E27FC236}">
              <a16:creationId xmlns:a16="http://schemas.microsoft.com/office/drawing/2014/main" id="{F570FDCE-84BC-4206-B217-ED5B68C0A0C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8" name="Text Box 5">
          <a:extLst>
            <a:ext uri="{FF2B5EF4-FFF2-40B4-BE49-F238E27FC236}">
              <a16:creationId xmlns:a16="http://schemas.microsoft.com/office/drawing/2014/main" id="{435D57AD-AB84-42A1-A182-A521219848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79" name="Text Box 6">
          <a:extLst>
            <a:ext uri="{FF2B5EF4-FFF2-40B4-BE49-F238E27FC236}">
              <a16:creationId xmlns:a16="http://schemas.microsoft.com/office/drawing/2014/main" id="{370E7430-A0A3-4FE1-996D-20DA9B7DD2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0" name="Text Box 7">
          <a:extLst>
            <a:ext uri="{FF2B5EF4-FFF2-40B4-BE49-F238E27FC236}">
              <a16:creationId xmlns:a16="http://schemas.microsoft.com/office/drawing/2014/main" id="{0E8990FD-2BA4-4AA4-BEF5-CEF1D20384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1" name="Text Box 8">
          <a:extLst>
            <a:ext uri="{FF2B5EF4-FFF2-40B4-BE49-F238E27FC236}">
              <a16:creationId xmlns:a16="http://schemas.microsoft.com/office/drawing/2014/main" id="{8AB4570C-66A0-4BDA-9825-6D7B22FB33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2" name="Text Box 9">
          <a:extLst>
            <a:ext uri="{FF2B5EF4-FFF2-40B4-BE49-F238E27FC236}">
              <a16:creationId xmlns:a16="http://schemas.microsoft.com/office/drawing/2014/main" id="{CD5431BF-AD01-427E-B8EA-6F491E80194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3" name="Text Box 10">
          <a:extLst>
            <a:ext uri="{FF2B5EF4-FFF2-40B4-BE49-F238E27FC236}">
              <a16:creationId xmlns:a16="http://schemas.microsoft.com/office/drawing/2014/main" id="{49E9D179-E9F1-4845-A233-10D81A5549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4" name="Text Box 11">
          <a:extLst>
            <a:ext uri="{FF2B5EF4-FFF2-40B4-BE49-F238E27FC236}">
              <a16:creationId xmlns:a16="http://schemas.microsoft.com/office/drawing/2014/main" id="{1605D42B-0047-46FD-8A50-3D06ECC3002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5" name="Text Box 12">
          <a:extLst>
            <a:ext uri="{FF2B5EF4-FFF2-40B4-BE49-F238E27FC236}">
              <a16:creationId xmlns:a16="http://schemas.microsoft.com/office/drawing/2014/main" id="{0F92E732-99E6-4108-81CB-2EDB082C34F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6" name="Text Box 13">
          <a:extLst>
            <a:ext uri="{FF2B5EF4-FFF2-40B4-BE49-F238E27FC236}">
              <a16:creationId xmlns:a16="http://schemas.microsoft.com/office/drawing/2014/main" id="{4F2C55F4-7089-46A7-9028-ECD101AF35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7" name="Text Box 14">
          <a:extLst>
            <a:ext uri="{FF2B5EF4-FFF2-40B4-BE49-F238E27FC236}">
              <a16:creationId xmlns:a16="http://schemas.microsoft.com/office/drawing/2014/main" id="{1691B39B-870E-4DB3-9B14-0B63E64CBF8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8" name="Text Box 15">
          <a:extLst>
            <a:ext uri="{FF2B5EF4-FFF2-40B4-BE49-F238E27FC236}">
              <a16:creationId xmlns:a16="http://schemas.microsoft.com/office/drawing/2014/main" id="{CBBDC8F0-8022-4434-BB56-93194564EF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89" name="Text Box 16">
          <a:extLst>
            <a:ext uri="{FF2B5EF4-FFF2-40B4-BE49-F238E27FC236}">
              <a16:creationId xmlns:a16="http://schemas.microsoft.com/office/drawing/2014/main" id="{9DEBEF69-5FAA-4287-8BC5-4B3E366A03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0" name="Text Box 17">
          <a:extLst>
            <a:ext uri="{FF2B5EF4-FFF2-40B4-BE49-F238E27FC236}">
              <a16:creationId xmlns:a16="http://schemas.microsoft.com/office/drawing/2014/main" id="{4BB742BF-F0A5-465B-99D9-83DFE43BFF7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1" name="Text Box 18">
          <a:extLst>
            <a:ext uri="{FF2B5EF4-FFF2-40B4-BE49-F238E27FC236}">
              <a16:creationId xmlns:a16="http://schemas.microsoft.com/office/drawing/2014/main" id="{24AB7321-A119-47D3-A86D-97F9655524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2" name="Text Box 19">
          <a:extLst>
            <a:ext uri="{FF2B5EF4-FFF2-40B4-BE49-F238E27FC236}">
              <a16:creationId xmlns:a16="http://schemas.microsoft.com/office/drawing/2014/main" id="{36027D37-9F3E-4A20-B044-300F9FBF27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3" name="Text Box 20">
          <a:extLst>
            <a:ext uri="{FF2B5EF4-FFF2-40B4-BE49-F238E27FC236}">
              <a16:creationId xmlns:a16="http://schemas.microsoft.com/office/drawing/2014/main" id="{95E7ECF6-01FA-4C05-9C77-DBD32C2AE0B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4" name="Text Box 21">
          <a:extLst>
            <a:ext uri="{FF2B5EF4-FFF2-40B4-BE49-F238E27FC236}">
              <a16:creationId xmlns:a16="http://schemas.microsoft.com/office/drawing/2014/main" id="{AD69DA9B-356D-4CF1-99FF-1F06237C86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5" name="Text Box 22">
          <a:extLst>
            <a:ext uri="{FF2B5EF4-FFF2-40B4-BE49-F238E27FC236}">
              <a16:creationId xmlns:a16="http://schemas.microsoft.com/office/drawing/2014/main" id="{4B184DF5-5E75-4A9C-B96E-7D1CEB08D9D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6" name="Text Box 23">
          <a:extLst>
            <a:ext uri="{FF2B5EF4-FFF2-40B4-BE49-F238E27FC236}">
              <a16:creationId xmlns:a16="http://schemas.microsoft.com/office/drawing/2014/main" id="{67C541A2-206B-4803-9269-AE14C9EF64C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7" name="Text Box 24">
          <a:extLst>
            <a:ext uri="{FF2B5EF4-FFF2-40B4-BE49-F238E27FC236}">
              <a16:creationId xmlns:a16="http://schemas.microsoft.com/office/drawing/2014/main" id="{63F55A65-E871-4AA9-842A-8BA95899EF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8" name="Text Box 25">
          <a:extLst>
            <a:ext uri="{FF2B5EF4-FFF2-40B4-BE49-F238E27FC236}">
              <a16:creationId xmlns:a16="http://schemas.microsoft.com/office/drawing/2014/main" id="{B6C550A7-9649-44CA-A0DB-90981E6DA2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499" name="Text Box 26">
          <a:extLst>
            <a:ext uri="{FF2B5EF4-FFF2-40B4-BE49-F238E27FC236}">
              <a16:creationId xmlns:a16="http://schemas.microsoft.com/office/drawing/2014/main" id="{67980413-480A-4485-AF15-700B0211EC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0" name="Text Box 27">
          <a:extLst>
            <a:ext uri="{FF2B5EF4-FFF2-40B4-BE49-F238E27FC236}">
              <a16:creationId xmlns:a16="http://schemas.microsoft.com/office/drawing/2014/main" id="{C8BBCACC-BD77-4C35-96D1-1D43ADB18F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1" name="Text Box 28">
          <a:extLst>
            <a:ext uri="{FF2B5EF4-FFF2-40B4-BE49-F238E27FC236}">
              <a16:creationId xmlns:a16="http://schemas.microsoft.com/office/drawing/2014/main" id="{808FFCB9-1AC9-4162-867A-C149D2AA816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02" name="Text Box 29">
          <a:extLst>
            <a:ext uri="{FF2B5EF4-FFF2-40B4-BE49-F238E27FC236}">
              <a16:creationId xmlns:a16="http://schemas.microsoft.com/office/drawing/2014/main" id="{DAD770C0-82D8-4658-AF6B-F17EC28278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03" name="Text Box 30">
          <a:extLst>
            <a:ext uri="{FF2B5EF4-FFF2-40B4-BE49-F238E27FC236}">
              <a16:creationId xmlns:a16="http://schemas.microsoft.com/office/drawing/2014/main" id="{AE05B465-16E8-46E6-8789-78513B0C10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4" name="Text Box 31">
          <a:extLst>
            <a:ext uri="{FF2B5EF4-FFF2-40B4-BE49-F238E27FC236}">
              <a16:creationId xmlns:a16="http://schemas.microsoft.com/office/drawing/2014/main" id="{2A2CECE4-7A7D-4805-ABCC-B45E4026C9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5" name="Text Box 32">
          <a:extLst>
            <a:ext uri="{FF2B5EF4-FFF2-40B4-BE49-F238E27FC236}">
              <a16:creationId xmlns:a16="http://schemas.microsoft.com/office/drawing/2014/main" id="{2D6DA3BC-4872-445C-B1FA-110F7D6CD3C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6" name="Text Box 33">
          <a:extLst>
            <a:ext uri="{FF2B5EF4-FFF2-40B4-BE49-F238E27FC236}">
              <a16:creationId xmlns:a16="http://schemas.microsoft.com/office/drawing/2014/main" id="{6E7C9918-9441-4630-8B73-022C8745B5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7" name="Text Box 34">
          <a:extLst>
            <a:ext uri="{FF2B5EF4-FFF2-40B4-BE49-F238E27FC236}">
              <a16:creationId xmlns:a16="http://schemas.microsoft.com/office/drawing/2014/main" id="{F45453B7-EA77-4F88-86B5-BFD254664E1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8" name="Text Box 35">
          <a:extLst>
            <a:ext uri="{FF2B5EF4-FFF2-40B4-BE49-F238E27FC236}">
              <a16:creationId xmlns:a16="http://schemas.microsoft.com/office/drawing/2014/main" id="{4433F3FD-96DC-43EC-AAF3-00E5255614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09" name="Text Box 36">
          <a:extLst>
            <a:ext uri="{FF2B5EF4-FFF2-40B4-BE49-F238E27FC236}">
              <a16:creationId xmlns:a16="http://schemas.microsoft.com/office/drawing/2014/main" id="{DA9F4E20-6AB0-49BC-BD35-A48B9EEC52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0" name="Text Box 37">
          <a:extLst>
            <a:ext uri="{FF2B5EF4-FFF2-40B4-BE49-F238E27FC236}">
              <a16:creationId xmlns:a16="http://schemas.microsoft.com/office/drawing/2014/main" id="{0E544B46-0C67-4E1C-BBCD-D0E5887DA8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1" name="Text Box 38">
          <a:extLst>
            <a:ext uri="{FF2B5EF4-FFF2-40B4-BE49-F238E27FC236}">
              <a16:creationId xmlns:a16="http://schemas.microsoft.com/office/drawing/2014/main" id="{0E88C1F2-E0FA-4E2D-9CF7-017B83EADB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2" name="Text Box 1">
          <a:extLst>
            <a:ext uri="{FF2B5EF4-FFF2-40B4-BE49-F238E27FC236}">
              <a16:creationId xmlns:a16="http://schemas.microsoft.com/office/drawing/2014/main" id="{A0E1298B-DFC2-433E-8BFC-DF9FEBDE34F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3" name="Text Box 2">
          <a:extLst>
            <a:ext uri="{FF2B5EF4-FFF2-40B4-BE49-F238E27FC236}">
              <a16:creationId xmlns:a16="http://schemas.microsoft.com/office/drawing/2014/main" id="{CFEB2F69-3223-497B-8EB8-91AF937BED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14" name="Text Box 3">
          <a:extLst>
            <a:ext uri="{FF2B5EF4-FFF2-40B4-BE49-F238E27FC236}">
              <a16:creationId xmlns:a16="http://schemas.microsoft.com/office/drawing/2014/main" id="{A1C80CF0-CAB3-4CC4-B64D-36CCE62482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15" name="Text Box 4">
          <a:extLst>
            <a:ext uri="{FF2B5EF4-FFF2-40B4-BE49-F238E27FC236}">
              <a16:creationId xmlns:a16="http://schemas.microsoft.com/office/drawing/2014/main" id="{FFC5C5DA-C34B-4F02-A154-8C5FFB584A3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6" name="Text Box 5">
          <a:extLst>
            <a:ext uri="{FF2B5EF4-FFF2-40B4-BE49-F238E27FC236}">
              <a16:creationId xmlns:a16="http://schemas.microsoft.com/office/drawing/2014/main" id="{2C891456-AB90-4C71-9CF6-00643C9E016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7" name="Text Box 6">
          <a:extLst>
            <a:ext uri="{FF2B5EF4-FFF2-40B4-BE49-F238E27FC236}">
              <a16:creationId xmlns:a16="http://schemas.microsoft.com/office/drawing/2014/main" id="{6580566F-C3BA-4D07-B91C-3252F0CDDD9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8" name="Text Box 7">
          <a:extLst>
            <a:ext uri="{FF2B5EF4-FFF2-40B4-BE49-F238E27FC236}">
              <a16:creationId xmlns:a16="http://schemas.microsoft.com/office/drawing/2014/main" id="{EDDB94D1-198F-4AF2-86FE-A06ECE87CEC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19" name="Text Box 8">
          <a:extLst>
            <a:ext uri="{FF2B5EF4-FFF2-40B4-BE49-F238E27FC236}">
              <a16:creationId xmlns:a16="http://schemas.microsoft.com/office/drawing/2014/main" id="{DD1C2EEA-E19D-4F52-B432-755E8F8AB9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0" name="Text Box 9">
          <a:extLst>
            <a:ext uri="{FF2B5EF4-FFF2-40B4-BE49-F238E27FC236}">
              <a16:creationId xmlns:a16="http://schemas.microsoft.com/office/drawing/2014/main" id="{BC11438F-AE76-4635-95FC-5FF82BED86D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1" name="Text Box 10">
          <a:extLst>
            <a:ext uri="{FF2B5EF4-FFF2-40B4-BE49-F238E27FC236}">
              <a16:creationId xmlns:a16="http://schemas.microsoft.com/office/drawing/2014/main" id="{3B6039E8-6CAB-4BC1-9E15-DEF419E644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2" name="Text Box 11">
          <a:extLst>
            <a:ext uri="{FF2B5EF4-FFF2-40B4-BE49-F238E27FC236}">
              <a16:creationId xmlns:a16="http://schemas.microsoft.com/office/drawing/2014/main" id="{864F9808-2665-40BA-A931-4508353493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3" name="Text Box 12">
          <a:extLst>
            <a:ext uri="{FF2B5EF4-FFF2-40B4-BE49-F238E27FC236}">
              <a16:creationId xmlns:a16="http://schemas.microsoft.com/office/drawing/2014/main" id="{DB11E8AD-9B47-4E00-A704-50DC21E0B0F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4" name="Text Box 13">
          <a:extLst>
            <a:ext uri="{FF2B5EF4-FFF2-40B4-BE49-F238E27FC236}">
              <a16:creationId xmlns:a16="http://schemas.microsoft.com/office/drawing/2014/main" id="{B9EF695B-26DD-49A0-AF6C-30C62105761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5" name="Text Box 14">
          <a:extLst>
            <a:ext uri="{FF2B5EF4-FFF2-40B4-BE49-F238E27FC236}">
              <a16:creationId xmlns:a16="http://schemas.microsoft.com/office/drawing/2014/main" id="{3A57CDD5-2BA3-4675-B5EC-5DEB85763C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6" name="Text Box 15">
          <a:extLst>
            <a:ext uri="{FF2B5EF4-FFF2-40B4-BE49-F238E27FC236}">
              <a16:creationId xmlns:a16="http://schemas.microsoft.com/office/drawing/2014/main" id="{A680ADDB-BCE5-41CC-AAA0-B808A7124E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7" name="Text Box 16">
          <a:extLst>
            <a:ext uri="{FF2B5EF4-FFF2-40B4-BE49-F238E27FC236}">
              <a16:creationId xmlns:a16="http://schemas.microsoft.com/office/drawing/2014/main" id="{FFDC0B7D-EFB5-4409-A3AF-14DDEC5A9F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8" name="Text Box 17">
          <a:extLst>
            <a:ext uri="{FF2B5EF4-FFF2-40B4-BE49-F238E27FC236}">
              <a16:creationId xmlns:a16="http://schemas.microsoft.com/office/drawing/2014/main" id="{C3033181-2295-4DAF-B607-8CA3D34B9A0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29" name="Text Box 18">
          <a:extLst>
            <a:ext uri="{FF2B5EF4-FFF2-40B4-BE49-F238E27FC236}">
              <a16:creationId xmlns:a16="http://schemas.microsoft.com/office/drawing/2014/main" id="{6815881C-C25E-4E09-95BB-79AFE39172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0" name="Text Box 19">
          <a:extLst>
            <a:ext uri="{FF2B5EF4-FFF2-40B4-BE49-F238E27FC236}">
              <a16:creationId xmlns:a16="http://schemas.microsoft.com/office/drawing/2014/main" id="{4C7F70B0-DD8F-47B3-B728-011501392C0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1" name="Text Box 20">
          <a:extLst>
            <a:ext uri="{FF2B5EF4-FFF2-40B4-BE49-F238E27FC236}">
              <a16:creationId xmlns:a16="http://schemas.microsoft.com/office/drawing/2014/main" id="{9E7DB04A-222C-4B3E-9C6F-518145498C8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2" name="Text Box 21">
          <a:extLst>
            <a:ext uri="{FF2B5EF4-FFF2-40B4-BE49-F238E27FC236}">
              <a16:creationId xmlns:a16="http://schemas.microsoft.com/office/drawing/2014/main" id="{13EB4E8A-FC75-4523-81EE-004CE6B053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3" name="Text Box 22">
          <a:extLst>
            <a:ext uri="{FF2B5EF4-FFF2-40B4-BE49-F238E27FC236}">
              <a16:creationId xmlns:a16="http://schemas.microsoft.com/office/drawing/2014/main" id="{EE3BEBAF-70A7-4502-A78F-3EF205E5B4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4" name="Text Box 23">
          <a:extLst>
            <a:ext uri="{FF2B5EF4-FFF2-40B4-BE49-F238E27FC236}">
              <a16:creationId xmlns:a16="http://schemas.microsoft.com/office/drawing/2014/main" id="{08A694CC-FA64-48CC-A848-0C42141055F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5" name="Text Box 24">
          <a:extLst>
            <a:ext uri="{FF2B5EF4-FFF2-40B4-BE49-F238E27FC236}">
              <a16:creationId xmlns:a16="http://schemas.microsoft.com/office/drawing/2014/main" id="{4CB3BE36-C092-4A65-9897-7B62643D25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6" name="Text Box 25">
          <a:extLst>
            <a:ext uri="{FF2B5EF4-FFF2-40B4-BE49-F238E27FC236}">
              <a16:creationId xmlns:a16="http://schemas.microsoft.com/office/drawing/2014/main" id="{8DEB0C4E-CF9F-4984-B084-19979D9854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7" name="Text Box 26">
          <a:extLst>
            <a:ext uri="{FF2B5EF4-FFF2-40B4-BE49-F238E27FC236}">
              <a16:creationId xmlns:a16="http://schemas.microsoft.com/office/drawing/2014/main" id="{31215F6A-4C98-438F-9E96-321B47612F6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8" name="Text Box 27">
          <a:extLst>
            <a:ext uri="{FF2B5EF4-FFF2-40B4-BE49-F238E27FC236}">
              <a16:creationId xmlns:a16="http://schemas.microsoft.com/office/drawing/2014/main" id="{F9A51E57-5670-46FE-A113-38B40D5FE8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39" name="Text Box 28">
          <a:extLst>
            <a:ext uri="{FF2B5EF4-FFF2-40B4-BE49-F238E27FC236}">
              <a16:creationId xmlns:a16="http://schemas.microsoft.com/office/drawing/2014/main" id="{CD56FDA9-D0B9-436D-AD98-6769857314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40" name="Text Box 29">
          <a:extLst>
            <a:ext uri="{FF2B5EF4-FFF2-40B4-BE49-F238E27FC236}">
              <a16:creationId xmlns:a16="http://schemas.microsoft.com/office/drawing/2014/main" id="{DA58A908-C295-4B0B-98D0-2E613AFD179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41" name="Text Box 30">
          <a:extLst>
            <a:ext uri="{FF2B5EF4-FFF2-40B4-BE49-F238E27FC236}">
              <a16:creationId xmlns:a16="http://schemas.microsoft.com/office/drawing/2014/main" id="{07B10350-AB8D-4E87-A29D-3A53C7F111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2" name="Text Box 31">
          <a:extLst>
            <a:ext uri="{FF2B5EF4-FFF2-40B4-BE49-F238E27FC236}">
              <a16:creationId xmlns:a16="http://schemas.microsoft.com/office/drawing/2014/main" id="{8E72A145-5889-4F7C-A63C-A0C8ED533EC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3" name="Text Box 32">
          <a:extLst>
            <a:ext uri="{FF2B5EF4-FFF2-40B4-BE49-F238E27FC236}">
              <a16:creationId xmlns:a16="http://schemas.microsoft.com/office/drawing/2014/main" id="{2D8B86AE-ED2A-4F49-9DB4-DE21B17E9A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4" name="Text Box 33">
          <a:extLst>
            <a:ext uri="{FF2B5EF4-FFF2-40B4-BE49-F238E27FC236}">
              <a16:creationId xmlns:a16="http://schemas.microsoft.com/office/drawing/2014/main" id="{1BC18ABC-640D-43ED-B5FB-BD3EA79A9E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5" name="Text Box 34">
          <a:extLst>
            <a:ext uri="{FF2B5EF4-FFF2-40B4-BE49-F238E27FC236}">
              <a16:creationId xmlns:a16="http://schemas.microsoft.com/office/drawing/2014/main" id="{8BFDEFCA-DC97-44D6-BB84-A45F868E30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6" name="Text Box 35">
          <a:extLst>
            <a:ext uri="{FF2B5EF4-FFF2-40B4-BE49-F238E27FC236}">
              <a16:creationId xmlns:a16="http://schemas.microsoft.com/office/drawing/2014/main" id="{168DC096-2877-4F3A-8D1B-EA9CCE7A4C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7" name="Text Box 36">
          <a:extLst>
            <a:ext uri="{FF2B5EF4-FFF2-40B4-BE49-F238E27FC236}">
              <a16:creationId xmlns:a16="http://schemas.microsoft.com/office/drawing/2014/main" id="{635CA962-1501-4211-A046-EF75AF1859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8" name="Text Box 37">
          <a:extLst>
            <a:ext uri="{FF2B5EF4-FFF2-40B4-BE49-F238E27FC236}">
              <a16:creationId xmlns:a16="http://schemas.microsoft.com/office/drawing/2014/main" id="{3E0A568E-64AB-4A34-BCF5-B384DE6D58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49" name="Text Box 38">
          <a:extLst>
            <a:ext uri="{FF2B5EF4-FFF2-40B4-BE49-F238E27FC236}">
              <a16:creationId xmlns:a16="http://schemas.microsoft.com/office/drawing/2014/main" id="{E3A243B0-FE31-4F39-914B-0F54577CEF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0" name="Text Box 1">
          <a:extLst>
            <a:ext uri="{FF2B5EF4-FFF2-40B4-BE49-F238E27FC236}">
              <a16:creationId xmlns:a16="http://schemas.microsoft.com/office/drawing/2014/main" id="{1552A6D9-98AD-4BB8-B175-6059C6917E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1" name="Text Box 2">
          <a:extLst>
            <a:ext uri="{FF2B5EF4-FFF2-40B4-BE49-F238E27FC236}">
              <a16:creationId xmlns:a16="http://schemas.microsoft.com/office/drawing/2014/main" id="{5B528E3C-D27E-43C2-809C-C028C7BE87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52" name="Text Box 3">
          <a:extLst>
            <a:ext uri="{FF2B5EF4-FFF2-40B4-BE49-F238E27FC236}">
              <a16:creationId xmlns:a16="http://schemas.microsoft.com/office/drawing/2014/main" id="{5533E3E7-C56D-498D-B137-68A9923B8FB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53" name="Text Box 4">
          <a:extLst>
            <a:ext uri="{FF2B5EF4-FFF2-40B4-BE49-F238E27FC236}">
              <a16:creationId xmlns:a16="http://schemas.microsoft.com/office/drawing/2014/main" id="{7662B144-3FA9-4C10-A18F-9E6C27FC98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4" name="Text Box 5">
          <a:extLst>
            <a:ext uri="{FF2B5EF4-FFF2-40B4-BE49-F238E27FC236}">
              <a16:creationId xmlns:a16="http://schemas.microsoft.com/office/drawing/2014/main" id="{510BDC9F-FEEF-468C-9567-FC4D077B08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5" name="Text Box 6">
          <a:extLst>
            <a:ext uri="{FF2B5EF4-FFF2-40B4-BE49-F238E27FC236}">
              <a16:creationId xmlns:a16="http://schemas.microsoft.com/office/drawing/2014/main" id="{FC2C4A35-C02B-4F4C-A257-2BAD92DA40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6" name="Text Box 7">
          <a:extLst>
            <a:ext uri="{FF2B5EF4-FFF2-40B4-BE49-F238E27FC236}">
              <a16:creationId xmlns:a16="http://schemas.microsoft.com/office/drawing/2014/main" id="{0A58803F-B6E1-4C84-B20E-BC29A0B287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7" name="Text Box 8">
          <a:extLst>
            <a:ext uri="{FF2B5EF4-FFF2-40B4-BE49-F238E27FC236}">
              <a16:creationId xmlns:a16="http://schemas.microsoft.com/office/drawing/2014/main" id="{8E70EAD1-7559-42BE-96D3-916D9B77C8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8" name="Text Box 9">
          <a:extLst>
            <a:ext uri="{FF2B5EF4-FFF2-40B4-BE49-F238E27FC236}">
              <a16:creationId xmlns:a16="http://schemas.microsoft.com/office/drawing/2014/main" id="{84E0373B-B4C0-4BF1-8E0C-5B8DB365C8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59" name="Text Box 10">
          <a:extLst>
            <a:ext uri="{FF2B5EF4-FFF2-40B4-BE49-F238E27FC236}">
              <a16:creationId xmlns:a16="http://schemas.microsoft.com/office/drawing/2014/main" id="{EA426D2D-5618-4411-BB53-56A79198AAD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0" name="Text Box 11">
          <a:extLst>
            <a:ext uri="{FF2B5EF4-FFF2-40B4-BE49-F238E27FC236}">
              <a16:creationId xmlns:a16="http://schemas.microsoft.com/office/drawing/2014/main" id="{AD9FB9FA-D1A8-46A6-9606-B315F34AF2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1" name="Text Box 12">
          <a:extLst>
            <a:ext uri="{FF2B5EF4-FFF2-40B4-BE49-F238E27FC236}">
              <a16:creationId xmlns:a16="http://schemas.microsoft.com/office/drawing/2014/main" id="{BB16FD25-CEBD-4A6C-A34C-C08D65DE11A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2" name="Text Box 13">
          <a:extLst>
            <a:ext uri="{FF2B5EF4-FFF2-40B4-BE49-F238E27FC236}">
              <a16:creationId xmlns:a16="http://schemas.microsoft.com/office/drawing/2014/main" id="{A9376F03-42A6-4FD3-8E99-71C296DD41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3" name="Text Box 14">
          <a:extLst>
            <a:ext uri="{FF2B5EF4-FFF2-40B4-BE49-F238E27FC236}">
              <a16:creationId xmlns:a16="http://schemas.microsoft.com/office/drawing/2014/main" id="{81BC81DF-2936-4A28-9504-EBCC7021E2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4" name="Text Box 15">
          <a:extLst>
            <a:ext uri="{FF2B5EF4-FFF2-40B4-BE49-F238E27FC236}">
              <a16:creationId xmlns:a16="http://schemas.microsoft.com/office/drawing/2014/main" id="{2A4C2EF6-4808-404C-AABE-F36376543F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5" name="Text Box 16">
          <a:extLst>
            <a:ext uri="{FF2B5EF4-FFF2-40B4-BE49-F238E27FC236}">
              <a16:creationId xmlns:a16="http://schemas.microsoft.com/office/drawing/2014/main" id="{8BF74DB2-282E-40E2-B94F-58DC429302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6" name="Text Box 17">
          <a:extLst>
            <a:ext uri="{FF2B5EF4-FFF2-40B4-BE49-F238E27FC236}">
              <a16:creationId xmlns:a16="http://schemas.microsoft.com/office/drawing/2014/main" id="{E1D34AB4-9967-47DF-A2BC-B1F93C5679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7" name="Text Box 18">
          <a:extLst>
            <a:ext uri="{FF2B5EF4-FFF2-40B4-BE49-F238E27FC236}">
              <a16:creationId xmlns:a16="http://schemas.microsoft.com/office/drawing/2014/main" id="{20B049EE-51FC-4BC6-BA5D-23B7AA6EA1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8" name="Text Box 19">
          <a:extLst>
            <a:ext uri="{FF2B5EF4-FFF2-40B4-BE49-F238E27FC236}">
              <a16:creationId xmlns:a16="http://schemas.microsoft.com/office/drawing/2014/main" id="{7ABBDC9D-1271-46E9-8D0A-92360ABEA1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69" name="Text Box 20">
          <a:extLst>
            <a:ext uri="{FF2B5EF4-FFF2-40B4-BE49-F238E27FC236}">
              <a16:creationId xmlns:a16="http://schemas.microsoft.com/office/drawing/2014/main" id="{A5AE1F02-6113-4C48-B345-48DC74C667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0" name="Text Box 21">
          <a:extLst>
            <a:ext uri="{FF2B5EF4-FFF2-40B4-BE49-F238E27FC236}">
              <a16:creationId xmlns:a16="http://schemas.microsoft.com/office/drawing/2014/main" id="{254B16FC-5C53-4194-AC49-77BF5BB7ABC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1" name="Text Box 22">
          <a:extLst>
            <a:ext uri="{FF2B5EF4-FFF2-40B4-BE49-F238E27FC236}">
              <a16:creationId xmlns:a16="http://schemas.microsoft.com/office/drawing/2014/main" id="{AED904C8-10B9-48E7-8469-6EAAC257949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2" name="Text Box 23">
          <a:extLst>
            <a:ext uri="{FF2B5EF4-FFF2-40B4-BE49-F238E27FC236}">
              <a16:creationId xmlns:a16="http://schemas.microsoft.com/office/drawing/2014/main" id="{46B5E098-2EEA-4640-BE00-F37BFAD3EE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3" name="Text Box 24">
          <a:extLst>
            <a:ext uri="{FF2B5EF4-FFF2-40B4-BE49-F238E27FC236}">
              <a16:creationId xmlns:a16="http://schemas.microsoft.com/office/drawing/2014/main" id="{E202DCAA-8EB7-4B7D-ACD5-993E77623CC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4" name="Text Box 25">
          <a:extLst>
            <a:ext uri="{FF2B5EF4-FFF2-40B4-BE49-F238E27FC236}">
              <a16:creationId xmlns:a16="http://schemas.microsoft.com/office/drawing/2014/main" id="{8DEEE61D-CDB7-44F5-8CE7-939803DF1C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5" name="Text Box 26">
          <a:extLst>
            <a:ext uri="{FF2B5EF4-FFF2-40B4-BE49-F238E27FC236}">
              <a16:creationId xmlns:a16="http://schemas.microsoft.com/office/drawing/2014/main" id="{5C02F545-6B04-4102-8F80-7E1C64B647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6" name="Text Box 27">
          <a:extLst>
            <a:ext uri="{FF2B5EF4-FFF2-40B4-BE49-F238E27FC236}">
              <a16:creationId xmlns:a16="http://schemas.microsoft.com/office/drawing/2014/main" id="{EB3F1EF0-7532-43DB-BA87-EF7696FFAB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77" name="Text Box 28">
          <a:extLst>
            <a:ext uri="{FF2B5EF4-FFF2-40B4-BE49-F238E27FC236}">
              <a16:creationId xmlns:a16="http://schemas.microsoft.com/office/drawing/2014/main" id="{BF3D5C77-EE2C-4B78-B7DE-BD38F5629A2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78" name="Text Box 29">
          <a:extLst>
            <a:ext uri="{FF2B5EF4-FFF2-40B4-BE49-F238E27FC236}">
              <a16:creationId xmlns:a16="http://schemas.microsoft.com/office/drawing/2014/main" id="{C932CFF4-70A1-4251-832D-8AC799DC6D2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79" name="Text Box 30">
          <a:extLst>
            <a:ext uri="{FF2B5EF4-FFF2-40B4-BE49-F238E27FC236}">
              <a16:creationId xmlns:a16="http://schemas.microsoft.com/office/drawing/2014/main" id="{C99AAF61-FD2C-4E65-94E8-97669B01FB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0" name="Text Box 31">
          <a:extLst>
            <a:ext uri="{FF2B5EF4-FFF2-40B4-BE49-F238E27FC236}">
              <a16:creationId xmlns:a16="http://schemas.microsoft.com/office/drawing/2014/main" id="{55E8FBCC-40CE-410D-97DF-EFEEA877C73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1" name="Text Box 32">
          <a:extLst>
            <a:ext uri="{FF2B5EF4-FFF2-40B4-BE49-F238E27FC236}">
              <a16:creationId xmlns:a16="http://schemas.microsoft.com/office/drawing/2014/main" id="{2797F39B-E124-4A84-BA34-2F3B82077DB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2" name="Text Box 33">
          <a:extLst>
            <a:ext uri="{FF2B5EF4-FFF2-40B4-BE49-F238E27FC236}">
              <a16:creationId xmlns:a16="http://schemas.microsoft.com/office/drawing/2014/main" id="{1F171E82-85F8-4AC4-93C3-7E0D2A5B60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3" name="Text Box 34">
          <a:extLst>
            <a:ext uri="{FF2B5EF4-FFF2-40B4-BE49-F238E27FC236}">
              <a16:creationId xmlns:a16="http://schemas.microsoft.com/office/drawing/2014/main" id="{D62519F1-AE55-4FF5-BB0F-D4F1BD5E004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4" name="Text Box 35">
          <a:extLst>
            <a:ext uri="{FF2B5EF4-FFF2-40B4-BE49-F238E27FC236}">
              <a16:creationId xmlns:a16="http://schemas.microsoft.com/office/drawing/2014/main" id="{E72EF61D-59AC-437C-A01B-8E062F0C49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5" name="Text Box 36">
          <a:extLst>
            <a:ext uri="{FF2B5EF4-FFF2-40B4-BE49-F238E27FC236}">
              <a16:creationId xmlns:a16="http://schemas.microsoft.com/office/drawing/2014/main" id="{2C7DA79D-CD4D-4001-AD36-E0A81A4677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6" name="Text Box 37">
          <a:extLst>
            <a:ext uri="{FF2B5EF4-FFF2-40B4-BE49-F238E27FC236}">
              <a16:creationId xmlns:a16="http://schemas.microsoft.com/office/drawing/2014/main" id="{97DAAFFC-1C1F-40DA-BD7F-D1B9EC1833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7" name="Text Box 38">
          <a:extLst>
            <a:ext uri="{FF2B5EF4-FFF2-40B4-BE49-F238E27FC236}">
              <a16:creationId xmlns:a16="http://schemas.microsoft.com/office/drawing/2014/main" id="{A5F191E2-36E7-4D75-AE58-A817A99B3E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8" name="Text Box 1">
          <a:extLst>
            <a:ext uri="{FF2B5EF4-FFF2-40B4-BE49-F238E27FC236}">
              <a16:creationId xmlns:a16="http://schemas.microsoft.com/office/drawing/2014/main" id="{A12F851B-89F2-4A2C-9F75-6C06027D8C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89" name="Text Box 2">
          <a:extLst>
            <a:ext uri="{FF2B5EF4-FFF2-40B4-BE49-F238E27FC236}">
              <a16:creationId xmlns:a16="http://schemas.microsoft.com/office/drawing/2014/main" id="{3638A12B-1068-42E9-96DF-D2835026DC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90" name="Text Box 3">
          <a:extLst>
            <a:ext uri="{FF2B5EF4-FFF2-40B4-BE49-F238E27FC236}">
              <a16:creationId xmlns:a16="http://schemas.microsoft.com/office/drawing/2014/main" id="{9F3B983B-6DA1-408D-BC9B-347962D895D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591" name="Text Box 4">
          <a:extLst>
            <a:ext uri="{FF2B5EF4-FFF2-40B4-BE49-F238E27FC236}">
              <a16:creationId xmlns:a16="http://schemas.microsoft.com/office/drawing/2014/main" id="{70CADFE4-DB99-4052-AD38-56ECD33244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2" name="Text Box 5">
          <a:extLst>
            <a:ext uri="{FF2B5EF4-FFF2-40B4-BE49-F238E27FC236}">
              <a16:creationId xmlns:a16="http://schemas.microsoft.com/office/drawing/2014/main" id="{905C0699-FCAA-4AED-B17B-7C729C13A9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3" name="Text Box 6">
          <a:extLst>
            <a:ext uri="{FF2B5EF4-FFF2-40B4-BE49-F238E27FC236}">
              <a16:creationId xmlns:a16="http://schemas.microsoft.com/office/drawing/2014/main" id="{0FCF0078-35A2-4E41-8542-79358ADDA97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4" name="Text Box 7">
          <a:extLst>
            <a:ext uri="{FF2B5EF4-FFF2-40B4-BE49-F238E27FC236}">
              <a16:creationId xmlns:a16="http://schemas.microsoft.com/office/drawing/2014/main" id="{2EC7CD55-8309-4365-8EB0-0DDB1F8198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5" name="Text Box 8">
          <a:extLst>
            <a:ext uri="{FF2B5EF4-FFF2-40B4-BE49-F238E27FC236}">
              <a16:creationId xmlns:a16="http://schemas.microsoft.com/office/drawing/2014/main" id="{8234D64A-C3C3-4B04-92BF-728409A69F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6" name="Text Box 9">
          <a:extLst>
            <a:ext uri="{FF2B5EF4-FFF2-40B4-BE49-F238E27FC236}">
              <a16:creationId xmlns:a16="http://schemas.microsoft.com/office/drawing/2014/main" id="{5364D575-128C-441F-8F1D-00E05581C9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7" name="Text Box 10">
          <a:extLst>
            <a:ext uri="{FF2B5EF4-FFF2-40B4-BE49-F238E27FC236}">
              <a16:creationId xmlns:a16="http://schemas.microsoft.com/office/drawing/2014/main" id="{C5A6009C-1F19-4B14-8F44-0FD7759D10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8" name="Text Box 11">
          <a:extLst>
            <a:ext uri="{FF2B5EF4-FFF2-40B4-BE49-F238E27FC236}">
              <a16:creationId xmlns:a16="http://schemas.microsoft.com/office/drawing/2014/main" id="{0C221048-C92B-4707-92F7-3298956946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599" name="Text Box 12">
          <a:extLst>
            <a:ext uri="{FF2B5EF4-FFF2-40B4-BE49-F238E27FC236}">
              <a16:creationId xmlns:a16="http://schemas.microsoft.com/office/drawing/2014/main" id="{B0A86331-9D3F-4A01-8BBF-DB6CD10E1C0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0" name="Text Box 13">
          <a:extLst>
            <a:ext uri="{FF2B5EF4-FFF2-40B4-BE49-F238E27FC236}">
              <a16:creationId xmlns:a16="http://schemas.microsoft.com/office/drawing/2014/main" id="{0228742C-F009-44E7-BF09-B5F1522F3B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1" name="Text Box 14">
          <a:extLst>
            <a:ext uri="{FF2B5EF4-FFF2-40B4-BE49-F238E27FC236}">
              <a16:creationId xmlns:a16="http://schemas.microsoft.com/office/drawing/2014/main" id="{49611D2D-998D-47E6-B86F-E7E4806EAC5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2" name="Text Box 15">
          <a:extLst>
            <a:ext uri="{FF2B5EF4-FFF2-40B4-BE49-F238E27FC236}">
              <a16:creationId xmlns:a16="http://schemas.microsoft.com/office/drawing/2014/main" id="{5E70ED3D-CCA6-4EAC-B088-96DB9C095AB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3" name="Text Box 16">
          <a:extLst>
            <a:ext uri="{FF2B5EF4-FFF2-40B4-BE49-F238E27FC236}">
              <a16:creationId xmlns:a16="http://schemas.microsoft.com/office/drawing/2014/main" id="{9D881159-59D7-4CCD-8E6C-4B274ED27E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4" name="Text Box 17">
          <a:extLst>
            <a:ext uri="{FF2B5EF4-FFF2-40B4-BE49-F238E27FC236}">
              <a16:creationId xmlns:a16="http://schemas.microsoft.com/office/drawing/2014/main" id="{B8695A48-660B-4751-B451-93E3E5272F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5" name="Text Box 18">
          <a:extLst>
            <a:ext uri="{FF2B5EF4-FFF2-40B4-BE49-F238E27FC236}">
              <a16:creationId xmlns:a16="http://schemas.microsoft.com/office/drawing/2014/main" id="{7AF0F4EF-B318-4974-8A5D-0DFEF92A4B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6" name="Text Box 19">
          <a:extLst>
            <a:ext uri="{FF2B5EF4-FFF2-40B4-BE49-F238E27FC236}">
              <a16:creationId xmlns:a16="http://schemas.microsoft.com/office/drawing/2014/main" id="{3976FE05-B4BE-48A2-B9D8-089678EBB3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7" name="Text Box 20">
          <a:extLst>
            <a:ext uri="{FF2B5EF4-FFF2-40B4-BE49-F238E27FC236}">
              <a16:creationId xmlns:a16="http://schemas.microsoft.com/office/drawing/2014/main" id="{AE029538-0FAB-4B0C-A9FB-B86FB5D38E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8" name="Text Box 21">
          <a:extLst>
            <a:ext uri="{FF2B5EF4-FFF2-40B4-BE49-F238E27FC236}">
              <a16:creationId xmlns:a16="http://schemas.microsoft.com/office/drawing/2014/main" id="{31A50444-5A42-4C8F-8261-C54C4CB1E95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09" name="Text Box 22">
          <a:extLst>
            <a:ext uri="{FF2B5EF4-FFF2-40B4-BE49-F238E27FC236}">
              <a16:creationId xmlns:a16="http://schemas.microsoft.com/office/drawing/2014/main" id="{055799C0-9CDB-4455-9BA1-DF44AC35FA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0" name="Text Box 23">
          <a:extLst>
            <a:ext uri="{FF2B5EF4-FFF2-40B4-BE49-F238E27FC236}">
              <a16:creationId xmlns:a16="http://schemas.microsoft.com/office/drawing/2014/main" id="{742F0919-396F-4850-9BE3-33067F7497E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1" name="Text Box 24">
          <a:extLst>
            <a:ext uri="{FF2B5EF4-FFF2-40B4-BE49-F238E27FC236}">
              <a16:creationId xmlns:a16="http://schemas.microsoft.com/office/drawing/2014/main" id="{CC0D35D7-7862-4418-A2ED-9331EF5240F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2" name="Text Box 25">
          <a:extLst>
            <a:ext uri="{FF2B5EF4-FFF2-40B4-BE49-F238E27FC236}">
              <a16:creationId xmlns:a16="http://schemas.microsoft.com/office/drawing/2014/main" id="{01FB0EC8-57A3-442D-83EF-A3C439E392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3" name="Text Box 26">
          <a:extLst>
            <a:ext uri="{FF2B5EF4-FFF2-40B4-BE49-F238E27FC236}">
              <a16:creationId xmlns:a16="http://schemas.microsoft.com/office/drawing/2014/main" id="{8AD3CE16-150F-419F-B913-7A102CCBFD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4" name="Text Box 27">
          <a:extLst>
            <a:ext uri="{FF2B5EF4-FFF2-40B4-BE49-F238E27FC236}">
              <a16:creationId xmlns:a16="http://schemas.microsoft.com/office/drawing/2014/main" id="{BAD1F767-1AFA-4788-9B31-4CE6607BA2A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5" name="Text Box 28">
          <a:extLst>
            <a:ext uri="{FF2B5EF4-FFF2-40B4-BE49-F238E27FC236}">
              <a16:creationId xmlns:a16="http://schemas.microsoft.com/office/drawing/2014/main" id="{6DBA60F8-8A06-4A3B-A459-DBE337DEBB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616" name="Text Box 29">
          <a:extLst>
            <a:ext uri="{FF2B5EF4-FFF2-40B4-BE49-F238E27FC236}">
              <a16:creationId xmlns:a16="http://schemas.microsoft.com/office/drawing/2014/main" id="{F89CBA1E-15F8-43F4-BC0E-7620D0B3DD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184786</xdr:rowOff>
    </xdr:to>
    <xdr:sp macro="" textlink="">
      <xdr:nvSpPr>
        <xdr:cNvPr id="617" name="Text Box 30">
          <a:extLst>
            <a:ext uri="{FF2B5EF4-FFF2-40B4-BE49-F238E27FC236}">
              <a16:creationId xmlns:a16="http://schemas.microsoft.com/office/drawing/2014/main" id="{075975F3-8B04-49A4-BCFF-599BDD28446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8" name="Text Box 31">
          <a:extLst>
            <a:ext uri="{FF2B5EF4-FFF2-40B4-BE49-F238E27FC236}">
              <a16:creationId xmlns:a16="http://schemas.microsoft.com/office/drawing/2014/main" id="{BB265A50-71F1-4FC8-8560-0CB68415AD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19" name="Text Box 32">
          <a:extLst>
            <a:ext uri="{FF2B5EF4-FFF2-40B4-BE49-F238E27FC236}">
              <a16:creationId xmlns:a16="http://schemas.microsoft.com/office/drawing/2014/main" id="{8B2630FC-7C8F-4FCE-94F9-39251AED5E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0" name="Text Box 33">
          <a:extLst>
            <a:ext uri="{FF2B5EF4-FFF2-40B4-BE49-F238E27FC236}">
              <a16:creationId xmlns:a16="http://schemas.microsoft.com/office/drawing/2014/main" id="{50B41CB8-DD6E-42F2-8952-692ECEF11C7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1" name="Text Box 34">
          <a:extLst>
            <a:ext uri="{FF2B5EF4-FFF2-40B4-BE49-F238E27FC236}">
              <a16:creationId xmlns:a16="http://schemas.microsoft.com/office/drawing/2014/main" id="{4DC7575C-1C13-4F18-B43B-0BA370E7BE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2" name="Text Box 35">
          <a:extLst>
            <a:ext uri="{FF2B5EF4-FFF2-40B4-BE49-F238E27FC236}">
              <a16:creationId xmlns:a16="http://schemas.microsoft.com/office/drawing/2014/main" id="{32981D9F-47E2-4E70-B7AF-D44CD08A4C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3" name="Text Box 36">
          <a:extLst>
            <a:ext uri="{FF2B5EF4-FFF2-40B4-BE49-F238E27FC236}">
              <a16:creationId xmlns:a16="http://schemas.microsoft.com/office/drawing/2014/main" id="{20BDCB49-BCF6-407F-BF3A-D076C0E899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4" name="Text Box 37">
          <a:extLst>
            <a:ext uri="{FF2B5EF4-FFF2-40B4-BE49-F238E27FC236}">
              <a16:creationId xmlns:a16="http://schemas.microsoft.com/office/drawing/2014/main" id="{04BDAE14-ABBC-4BE2-8E22-85D0B5E0F3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184786</xdr:rowOff>
    </xdr:to>
    <xdr:sp macro="" textlink="">
      <xdr:nvSpPr>
        <xdr:cNvPr id="625" name="Text Box 38">
          <a:extLst>
            <a:ext uri="{FF2B5EF4-FFF2-40B4-BE49-F238E27FC236}">
              <a16:creationId xmlns:a16="http://schemas.microsoft.com/office/drawing/2014/main" id="{52DCBDCD-D22D-4234-8C6A-E06B2CDF50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26" name="Text Box 1">
          <a:extLst>
            <a:ext uri="{FF2B5EF4-FFF2-40B4-BE49-F238E27FC236}">
              <a16:creationId xmlns:a16="http://schemas.microsoft.com/office/drawing/2014/main" id="{D646595A-0336-43CC-96A1-EC6EE85C11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27" name="Text Box 2">
          <a:extLst>
            <a:ext uri="{FF2B5EF4-FFF2-40B4-BE49-F238E27FC236}">
              <a16:creationId xmlns:a16="http://schemas.microsoft.com/office/drawing/2014/main" id="{563A6D8F-B48D-4184-9DA5-B98AF65513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28" name="Text Box 3">
          <a:extLst>
            <a:ext uri="{FF2B5EF4-FFF2-40B4-BE49-F238E27FC236}">
              <a16:creationId xmlns:a16="http://schemas.microsoft.com/office/drawing/2014/main" id="{FED009CD-5DE9-4414-A161-4EFCAE3F72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29" name="Text Box 4">
          <a:extLst>
            <a:ext uri="{FF2B5EF4-FFF2-40B4-BE49-F238E27FC236}">
              <a16:creationId xmlns:a16="http://schemas.microsoft.com/office/drawing/2014/main" id="{F537A018-08D0-4910-8E5E-98D56D2D946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0" name="Text Box 5">
          <a:extLst>
            <a:ext uri="{FF2B5EF4-FFF2-40B4-BE49-F238E27FC236}">
              <a16:creationId xmlns:a16="http://schemas.microsoft.com/office/drawing/2014/main" id="{47B50651-716E-4D3C-B058-814DFEB1C57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1" name="Text Box 6">
          <a:extLst>
            <a:ext uri="{FF2B5EF4-FFF2-40B4-BE49-F238E27FC236}">
              <a16:creationId xmlns:a16="http://schemas.microsoft.com/office/drawing/2014/main" id="{372FDA79-D221-4E21-971C-0568680F50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2" name="Text Box 7">
          <a:extLst>
            <a:ext uri="{FF2B5EF4-FFF2-40B4-BE49-F238E27FC236}">
              <a16:creationId xmlns:a16="http://schemas.microsoft.com/office/drawing/2014/main" id="{1B82D2E0-108D-4070-8351-631E31D0B4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3" name="Text Box 8">
          <a:extLst>
            <a:ext uri="{FF2B5EF4-FFF2-40B4-BE49-F238E27FC236}">
              <a16:creationId xmlns:a16="http://schemas.microsoft.com/office/drawing/2014/main" id="{5F7FD114-E273-41B6-A5AC-D79BAB106F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4" name="Text Box 9">
          <a:extLst>
            <a:ext uri="{FF2B5EF4-FFF2-40B4-BE49-F238E27FC236}">
              <a16:creationId xmlns:a16="http://schemas.microsoft.com/office/drawing/2014/main" id="{45C7B5D3-9244-44CF-9691-762EDA8CAE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5" name="Text Box 10">
          <a:extLst>
            <a:ext uri="{FF2B5EF4-FFF2-40B4-BE49-F238E27FC236}">
              <a16:creationId xmlns:a16="http://schemas.microsoft.com/office/drawing/2014/main" id="{289A27D9-3BEB-4E6B-906C-D72D89EB1B1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6" name="Text Box 11">
          <a:extLst>
            <a:ext uri="{FF2B5EF4-FFF2-40B4-BE49-F238E27FC236}">
              <a16:creationId xmlns:a16="http://schemas.microsoft.com/office/drawing/2014/main" id="{95EB200F-D4D4-48E3-B3AA-98924540442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7" name="Text Box 12">
          <a:extLst>
            <a:ext uri="{FF2B5EF4-FFF2-40B4-BE49-F238E27FC236}">
              <a16:creationId xmlns:a16="http://schemas.microsoft.com/office/drawing/2014/main" id="{7B47B7E8-2625-4DFE-A959-C1A52A03ED8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8" name="Text Box 13">
          <a:extLst>
            <a:ext uri="{FF2B5EF4-FFF2-40B4-BE49-F238E27FC236}">
              <a16:creationId xmlns:a16="http://schemas.microsoft.com/office/drawing/2014/main" id="{5761ABDC-1B3D-403F-BF02-4705574D58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39" name="Text Box 14">
          <a:extLst>
            <a:ext uri="{FF2B5EF4-FFF2-40B4-BE49-F238E27FC236}">
              <a16:creationId xmlns:a16="http://schemas.microsoft.com/office/drawing/2014/main" id="{53A6E917-7074-46E7-A08B-0AC5FA4975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0" name="Text Box 15">
          <a:extLst>
            <a:ext uri="{FF2B5EF4-FFF2-40B4-BE49-F238E27FC236}">
              <a16:creationId xmlns:a16="http://schemas.microsoft.com/office/drawing/2014/main" id="{BF5F1E9E-70F6-4BB1-AE1B-386EEAF01BB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1" name="Text Box 16">
          <a:extLst>
            <a:ext uri="{FF2B5EF4-FFF2-40B4-BE49-F238E27FC236}">
              <a16:creationId xmlns:a16="http://schemas.microsoft.com/office/drawing/2014/main" id="{A9DE7603-8D34-47FD-971E-4D50F536A0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2" name="Text Box 17">
          <a:extLst>
            <a:ext uri="{FF2B5EF4-FFF2-40B4-BE49-F238E27FC236}">
              <a16:creationId xmlns:a16="http://schemas.microsoft.com/office/drawing/2014/main" id="{70E69A6A-BA6F-4ED4-AA30-BC7AC6A8BF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3" name="Text Box 18">
          <a:extLst>
            <a:ext uri="{FF2B5EF4-FFF2-40B4-BE49-F238E27FC236}">
              <a16:creationId xmlns:a16="http://schemas.microsoft.com/office/drawing/2014/main" id="{DDB8345D-DC8A-47B0-9546-8AB53E07A8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4" name="Text Box 19">
          <a:extLst>
            <a:ext uri="{FF2B5EF4-FFF2-40B4-BE49-F238E27FC236}">
              <a16:creationId xmlns:a16="http://schemas.microsoft.com/office/drawing/2014/main" id="{DF7B83A3-4F73-473F-BA1B-0059814F79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5" name="Text Box 20">
          <a:extLst>
            <a:ext uri="{FF2B5EF4-FFF2-40B4-BE49-F238E27FC236}">
              <a16:creationId xmlns:a16="http://schemas.microsoft.com/office/drawing/2014/main" id="{55EC71E2-EC55-4B8A-9AD7-A60407508C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6" name="Text Box 21">
          <a:extLst>
            <a:ext uri="{FF2B5EF4-FFF2-40B4-BE49-F238E27FC236}">
              <a16:creationId xmlns:a16="http://schemas.microsoft.com/office/drawing/2014/main" id="{04B04BBB-477D-426E-9147-EF1BE7E16A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7" name="Text Box 22">
          <a:extLst>
            <a:ext uri="{FF2B5EF4-FFF2-40B4-BE49-F238E27FC236}">
              <a16:creationId xmlns:a16="http://schemas.microsoft.com/office/drawing/2014/main" id="{12735F61-FC29-49E6-A103-0A6793462D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8" name="Text Box 23">
          <a:extLst>
            <a:ext uri="{FF2B5EF4-FFF2-40B4-BE49-F238E27FC236}">
              <a16:creationId xmlns:a16="http://schemas.microsoft.com/office/drawing/2014/main" id="{9349400D-6E9C-47B5-910E-5B15BD8178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49" name="Text Box 24">
          <a:extLst>
            <a:ext uri="{FF2B5EF4-FFF2-40B4-BE49-F238E27FC236}">
              <a16:creationId xmlns:a16="http://schemas.microsoft.com/office/drawing/2014/main" id="{751505BE-D943-40D9-908D-5982619BC13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0" name="Text Box 25">
          <a:extLst>
            <a:ext uri="{FF2B5EF4-FFF2-40B4-BE49-F238E27FC236}">
              <a16:creationId xmlns:a16="http://schemas.microsoft.com/office/drawing/2014/main" id="{730F1439-C50D-4017-8C1E-383FF791D3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1" name="Text Box 26">
          <a:extLst>
            <a:ext uri="{FF2B5EF4-FFF2-40B4-BE49-F238E27FC236}">
              <a16:creationId xmlns:a16="http://schemas.microsoft.com/office/drawing/2014/main" id="{CE59B174-745C-4EF5-92FC-EC9763AE8E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2" name="Text Box 27">
          <a:extLst>
            <a:ext uri="{FF2B5EF4-FFF2-40B4-BE49-F238E27FC236}">
              <a16:creationId xmlns:a16="http://schemas.microsoft.com/office/drawing/2014/main" id="{6BF102B7-B4B9-4B69-A3CF-B239A9EBFF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3" name="Text Box 28">
          <a:extLst>
            <a:ext uri="{FF2B5EF4-FFF2-40B4-BE49-F238E27FC236}">
              <a16:creationId xmlns:a16="http://schemas.microsoft.com/office/drawing/2014/main" id="{2C892745-DC4D-4644-81C6-0892243889F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54" name="Text Box 29">
          <a:extLst>
            <a:ext uri="{FF2B5EF4-FFF2-40B4-BE49-F238E27FC236}">
              <a16:creationId xmlns:a16="http://schemas.microsoft.com/office/drawing/2014/main" id="{DF7AA6D3-D133-4CF8-B6C9-25D0D13680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55" name="Text Box 30">
          <a:extLst>
            <a:ext uri="{FF2B5EF4-FFF2-40B4-BE49-F238E27FC236}">
              <a16:creationId xmlns:a16="http://schemas.microsoft.com/office/drawing/2014/main" id="{F6EFD75F-5034-4486-B9AF-8CA2054F0B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6" name="Text Box 31">
          <a:extLst>
            <a:ext uri="{FF2B5EF4-FFF2-40B4-BE49-F238E27FC236}">
              <a16:creationId xmlns:a16="http://schemas.microsoft.com/office/drawing/2014/main" id="{2594E0EE-F816-4BAA-8E35-4586D50DE3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7" name="Text Box 32">
          <a:extLst>
            <a:ext uri="{FF2B5EF4-FFF2-40B4-BE49-F238E27FC236}">
              <a16:creationId xmlns:a16="http://schemas.microsoft.com/office/drawing/2014/main" id="{6A073CC3-A8BA-4A3D-95E1-71872CC8BB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8" name="Text Box 33">
          <a:extLst>
            <a:ext uri="{FF2B5EF4-FFF2-40B4-BE49-F238E27FC236}">
              <a16:creationId xmlns:a16="http://schemas.microsoft.com/office/drawing/2014/main" id="{C8615610-673A-4FCF-96FA-479C5F9FB24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59" name="Text Box 34">
          <a:extLst>
            <a:ext uri="{FF2B5EF4-FFF2-40B4-BE49-F238E27FC236}">
              <a16:creationId xmlns:a16="http://schemas.microsoft.com/office/drawing/2014/main" id="{15B90ACE-32B0-4424-AD4E-B26FC04FCE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0" name="Text Box 35">
          <a:extLst>
            <a:ext uri="{FF2B5EF4-FFF2-40B4-BE49-F238E27FC236}">
              <a16:creationId xmlns:a16="http://schemas.microsoft.com/office/drawing/2014/main" id="{213287F2-D514-4461-85E4-8265F2F71A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1" name="Text Box 36">
          <a:extLst>
            <a:ext uri="{FF2B5EF4-FFF2-40B4-BE49-F238E27FC236}">
              <a16:creationId xmlns:a16="http://schemas.microsoft.com/office/drawing/2014/main" id="{8DB97651-B537-4C88-A2C6-6FAFE70D932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2" name="Text Box 37">
          <a:extLst>
            <a:ext uri="{FF2B5EF4-FFF2-40B4-BE49-F238E27FC236}">
              <a16:creationId xmlns:a16="http://schemas.microsoft.com/office/drawing/2014/main" id="{EC3E918E-3BFB-45AC-BECC-5939B1ABD2C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3" name="Text Box 38">
          <a:extLst>
            <a:ext uri="{FF2B5EF4-FFF2-40B4-BE49-F238E27FC236}">
              <a16:creationId xmlns:a16="http://schemas.microsoft.com/office/drawing/2014/main" id="{B908D300-5ABE-4ED8-980F-8FFB823511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4" name="Text Box 1">
          <a:extLst>
            <a:ext uri="{FF2B5EF4-FFF2-40B4-BE49-F238E27FC236}">
              <a16:creationId xmlns:a16="http://schemas.microsoft.com/office/drawing/2014/main" id="{DC8BC3FC-C5E0-496C-B228-7A3E39C4F9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5" name="Text Box 2">
          <a:extLst>
            <a:ext uri="{FF2B5EF4-FFF2-40B4-BE49-F238E27FC236}">
              <a16:creationId xmlns:a16="http://schemas.microsoft.com/office/drawing/2014/main" id="{52349D36-14EF-455E-8282-6C12D7B6BA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66" name="Text Box 3">
          <a:extLst>
            <a:ext uri="{FF2B5EF4-FFF2-40B4-BE49-F238E27FC236}">
              <a16:creationId xmlns:a16="http://schemas.microsoft.com/office/drawing/2014/main" id="{C44760D8-E123-402C-84E7-BBED0DE46B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67" name="Text Box 4">
          <a:extLst>
            <a:ext uri="{FF2B5EF4-FFF2-40B4-BE49-F238E27FC236}">
              <a16:creationId xmlns:a16="http://schemas.microsoft.com/office/drawing/2014/main" id="{F1180E11-0123-4AD5-9696-B844BDBCABA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8" name="Text Box 5">
          <a:extLst>
            <a:ext uri="{FF2B5EF4-FFF2-40B4-BE49-F238E27FC236}">
              <a16:creationId xmlns:a16="http://schemas.microsoft.com/office/drawing/2014/main" id="{34C6AFFE-6A91-4C49-BBD8-1F3B6F3447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69" name="Text Box 6">
          <a:extLst>
            <a:ext uri="{FF2B5EF4-FFF2-40B4-BE49-F238E27FC236}">
              <a16:creationId xmlns:a16="http://schemas.microsoft.com/office/drawing/2014/main" id="{313DBB2F-6CCD-46A1-ACC7-205A2D443F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0" name="Text Box 7">
          <a:extLst>
            <a:ext uri="{FF2B5EF4-FFF2-40B4-BE49-F238E27FC236}">
              <a16:creationId xmlns:a16="http://schemas.microsoft.com/office/drawing/2014/main" id="{DF160C5F-4CBD-411C-895B-A9623865C5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1" name="Text Box 8">
          <a:extLst>
            <a:ext uri="{FF2B5EF4-FFF2-40B4-BE49-F238E27FC236}">
              <a16:creationId xmlns:a16="http://schemas.microsoft.com/office/drawing/2014/main" id="{238353B3-AC61-475A-9D59-F57E31D310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2" name="Text Box 9">
          <a:extLst>
            <a:ext uri="{FF2B5EF4-FFF2-40B4-BE49-F238E27FC236}">
              <a16:creationId xmlns:a16="http://schemas.microsoft.com/office/drawing/2014/main" id="{4A49AA69-8AC2-4644-8D8A-1F5571E0350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3" name="Text Box 10">
          <a:extLst>
            <a:ext uri="{FF2B5EF4-FFF2-40B4-BE49-F238E27FC236}">
              <a16:creationId xmlns:a16="http://schemas.microsoft.com/office/drawing/2014/main" id="{A1C012BC-53AC-4FFB-A673-1D65273B27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4" name="Text Box 11">
          <a:extLst>
            <a:ext uri="{FF2B5EF4-FFF2-40B4-BE49-F238E27FC236}">
              <a16:creationId xmlns:a16="http://schemas.microsoft.com/office/drawing/2014/main" id="{2C81F6D2-2D8E-4A15-80C9-184B936B404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5" name="Text Box 12">
          <a:extLst>
            <a:ext uri="{FF2B5EF4-FFF2-40B4-BE49-F238E27FC236}">
              <a16:creationId xmlns:a16="http://schemas.microsoft.com/office/drawing/2014/main" id="{133DF176-518D-4D3F-9A47-B5F4626EEC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6" name="Text Box 13">
          <a:extLst>
            <a:ext uri="{FF2B5EF4-FFF2-40B4-BE49-F238E27FC236}">
              <a16:creationId xmlns:a16="http://schemas.microsoft.com/office/drawing/2014/main" id="{219596A7-226E-4741-ACBD-2FE858E7F0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7" name="Text Box 14">
          <a:extLst>
            <a:ext uri="{FF2B5EF4-FFF2-40B4-BE49-F238E27FC236}">
              <a16:creationId xmlns:a16="http://schemas.microsoft.com/office/drawing/2014/main" id="{70CD8681-0C5B-46D5-B0AF-04BB30ED735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8" name="Text Box 15">
          <a:extLst>
            <a:ext uri="{FF2B5EF4-FFF2-40B4-BE49-F238E27FC236}">
              <a16:creationId xmlns:a16="http://schemas.microsoft.com/office/drawing/2014/main" id="{DCC6D5D2-C01F-480D-A53A-1FB58791D9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79" name="Text Box 16">
          <a:extLst>
            <a:ext uri="{FF2B5EF4-FFF2-40B4-BE49-F238E27FC236}">
              <a16:creationId xmlns:a16="http://schemas.microsoft.com/office/drawing/2014/main" id="{E56A2E44-4F9D-448F-9B09-DB447DE4547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0" name="Text Box 17">
          <a:extLst>
            <a:ext uri="{FF2B5EF4-FFF2-40B4-BE49-F238E27FC236}">
              <a16:creationId xmlns:a16="http://schemas.microsoft.com/office/drawing/2014/main" id="{E15A47F8-DCD7-402C-A35C-3386D1856C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1" name="Text Box 18">
          <a:extLst>
            <a:ext uri="{FF2B5EF4-FFF2-40B4-BE49-F238E27FC236}">
              <a16:creationId xmlns:a16="http://schemas.microsoft.com/office/drawing/2014/main" id="{CA5FA30E-C305-49CF-A5E9-05933C6E8C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2" name="Text Box 19">
          <a:extLst>
            <a:ext uri="{FF2B5EF4-FFF2-40B4-BE49-F238E27FC236}">
              <a16:creationId xmlns:a16="http://schemas.microsoft.com/office/drawing/2014/main" id="{6667CD1D-47F7-4FB3-984B-72041984C7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3" name="Text Box 20">
          <a:extLst>
            <a:ext uri="{FF2B5EF4-FFF2-40B4-BE49-F238E27FC236}">
              <a16:creationId xmlns:a16="http://schemas.microsoft.com/office/drawing/2014/main" id="{B7C00354-BE1C-42D6-BACA-29B66F3A2F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4" name="Text Box 21">
          <a:extLst>
            <a:ext uri="{FF2B5EF4-FFF2-40B4-BE49-F238E27FC236}">
              <a16:creationId xmlns:a16="http://schemas.microsoft.com/office/drawing/2014/main" id="{50FD039D-3594-4266-A482-B788EC5C92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5" name="Text Box 22">
          <a:extLst>
            <a:ext uri="{FF2B5EF4-FFF2-40B4-BE49-F238E27FC236}">
              <a16:creationId xmlns:a16="http://schemas.microsoft.com/office/drawing/2014/main" id="{FCDE7A50-9220-42E8-9B9C-EF2406B0068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6" name="Text Box 23">
          <a:extLst>
            <a:ext uri="{FF2B5EF4-FFF2-40B4-BE49-F238E27FC236}">
              <a16:creationId xmlns:a16="http://schemas.microsoft.com/office/drawing/2014/main" id="{AAA5EBA9-C73F-4E65-B245-4F4D41A89C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7" name="Text Box 24">
          <a:extLst>
            <a:ext uri="{FF2B5EF4-FFF2-40B4-BE49-F238E27FC236}">
              <a16:creationId xmlns:a16="http://schemas.microsoft.com/office/drawing/2014/main" id="{C656C65E-BC6F-4031-9884-AA1BF183DC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8" name="Text Box 25">
          <a:extLst>
            <a:ext uri="{FF2B5EF4-FFF2-40B4-BE49-F238E27FC236}">
              <a16:creationId xmlns:a16="http://schemas.microsoft.com/office/drawing/2014/main" id="{76C7DFB1-98BA-4908-9C7E-5A1143FA33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89" name="Text Box 26">
          <a:extLst>
            <a:ext uri="{FF2B5EF4-FFF2-40B4-BE49-F238E27FC236}">
              <a16:creationId xmlns:a16="http://schemas.microsoft.com/office/drawing/2014/main" id="{C3602426-FA31-4D36-8F9A-A0733937451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0" name="Text Box 27">
          <a:extLst>
            <a:ext uri="{FF2B5EF4-FFF2-40B4-BE49-F238E27FC236}">
              <a16:creationId xmlns:a16="http://schemas.microsoft.com/office/drawing/2014/main" id="{2FA61B8A-94D2-432B-8BF7-2C0B389B6B1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1" name="Text Box 28">
          <a:extLst>
            <a:ext uri="{FF2B5EF4-FFF2-40B4-BE49-F238E27FC236}">
              <a16:creationId xmlns:a16="http://schemas.microsoft.com/office/drawing/2014/main" id="{6258E756-A816-40E4-8585-7D00C259DF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92" name="Text Box 29">
          <a:extLst>
            <a:ext uri="{FF2B5EF4-FFF2-40B4-BE49-F238E27FC236}">
              <a16:creationId xmlns:a16="http://schemas.microsoft.com/office/drawing/2014/main" id="{F65A4C7D-E41E-4309-B2A3-9FFE87444E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693" name="Text Box 30">
          <a:extLst>
            <a:ext uri="{FF2B5EF4-FFF2-40B4-BE49-F238E27FC236}">
              <a16:creationId xmlns:a16="http://schemas.microsoft.com/office/drawing/2014/main" id="{4FE3AF9E-7098-4AEE-8A6C-95B23DC222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4" name="Text Box 31">
          <a:extLst>
            <a:ext uri="{FF2B5EF4-FFF2-40B4-BE49-F238E27FC236}">
              <a16:creationId xmlns:a16="http://schemas.microsoft.com/office/drawing/2014/main" id="{34457558-0F31-4D1C-ABD0-8817C09E7F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5" name="Text Box 32">
          <a:extLst>
            <a:ext uri="{FF2B5EF4-FFF2-40B4-BE49-F238E27FC236}">
              <a16:creationId xmlns:a16="http://schemas.microsoft.com/office/drawing/2014/main" id="{03646592-77D7-498C-93B5-DD31429B7F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6" name="Text Box 33">
          <a:extLst>
            <a:ext uri="{FF2B5EF4-FFF2-40B4-BE49-F238E27FC236}">
              <a16:creationId xmlns:a16="http://schemas.microsoft.com/office/drawing/2014/main" id="{1FE77404-5829-4DE6-A4C6-CA5B33390A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7" name="Text Box 34">
          <a:extLst>
            <a:ext uri="{FF2B5EF4-FFF2-40B4-BE49-F238E27FC236}">
              <a16:creationId xmlns:a16="http://schemas.microsoft.com/office/drawing/2014/main" id="{02DA6A6D-5A9A-44B7-932F-75A0435EA1F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8" name="Text Box 35">
          <a:extLst>
            <a:ext uri="{FF2B5EF4-FFF2-40B4-BE49-F238E27FC236}">
              <a16:creationId xmlns:a16="http://schemas.microsoft.com/office/drawing/2014/main" id="{A155B5D2-B2AE-4C0D-851E-A96CF3BB98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699" name="Text Box 36">
          <a:extLst>
            <a:ext uri="{FF2B5EF4-FFF2-40B4-BE49-F238E27FC236}">
              <a16:creationId xmlns:a16="http://schemas.microsoft.com/office/drawing/2014/main" id="{E6D03481-C5EE-46AA-9F19-4BD9772B92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0" name="Text Box 37">
          <a:extLst>
            <a:ext uri="{FF2B5EF4-FFF2-40B4-BE49-F238E27FC236}">
              <a16:creationId xmlns:a16="http://schemas.microsoft.com/office/drawing/2014/main" id="{B6668565-5BFA-48D9-B6AD-73F19A775F9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1" name="Text Box 38">
          <a:extLst>
            <a:ext uri="{FF2B5EF4-FFF2-40B4-BE49-F238E27FC236}">
              <a16:creationId xmlns:a16="http://schemas.microsoft.com/office/drawing/2014/main" id="{140F90E6-BF39-4E72-966A-050C75D14C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2" name="Text Box 1">
          <a:extLst>
            <a:ext uri="{FF2B5EF4-FFF2-40B4-BE49-F238E27FC236}">
              <a16:creationId xmlns:a16="http://schemas.microsoft.com/office/drawing/2014/main" id="{43522EB4-16E4-4EFC-AF39-023F9EB03B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3" name="Text Box 2">
          <a:extLst>
            <a:ext uri="{FF2B5EF4-FFF2-40B4-BE49-F238E27FC236}">
              <a16:creationId xmlns:a16="http://schemas.microsoft.com/office/drawing/2014/main" id="{6DD96192-D20F-46A0-8519-63BFD578D6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04" name="Text Box 3">
          <a:extLst>
            <a:ext uri="{FF2B5EF4-FFF2-40B4-BE49-F238E27FC236}">
              <a16:creationId xmlns:a16="http://schemas.microsoft.com/office/drawing/2014/main" id="{162B9808-0658-4BF1-AB3D-D50E79243F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05" name="Text Box 4">
          <a:extLst>
            <a:ext uri="{FF2B5EF4-FFF2-40B4-BE49-F238E27FC236}">
              <a16:creationId xmlns:a16="http://schemas.microsoft.com/office/drawing/2014/main" id="{07435E46-0719-4133-B4D9-0B6DD5864F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6" name="Text Box 5">
          <a:extLst>
            <a:ext uri="{FF2B5EF4-FFF2-40B4-BE49-F238E27FC236}">
              <a16:creationId xmlns:a16="http://schemas.microsoft.com/office/drawing/2014/main" id="{D8267644-433C-45CE-A5B5-FE4EA42B00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7" name="Text Box 6">
          <a:extLst>
            <a:ext uri="{FF2B5EF4-FFF2-40B4-BE49-F238E27FC236}">
              <a16:creationId xmlns:a16="http://schemas.microsoft.com/office/drawing/2014/main" id="{F452F0B4-6389-4280-BDF0-3ADE1870F1A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8" name="Text Box 7">
          <a:extLst>
            <a:ext uri="{FF2B5EF4-FFF2-40B4-BE49-F238E27FC236}">
              <a16:creationId xmlns:a16="http://schemas.microsoft.com/office/drawing/2014/main" id="{DBC19290-D3A9-430E-AA01-F6C8DA7A1B2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09" name="Text Box 8">
          <a:extLst>
            <a:ext uri="{FF2B5EF4-FFF2-40B4-BE49-F238E27FC236}">
              <a16:creationId xmlns:a16="http://schemas.microsoft.com/office/drawing/2014/main" id="{9331C67C-7E10-42B7-B7CB-20D818FB41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0" name="Text Box 9">
          <a:extLst>
            <a:ext uri="{FF2B5EF4-FFF2-40B4-BE49-F238E27FC236}">
              <a16:creationId xmlns:a16="http://schemas.microsoft.com/office/drawing/2014/main" id="{7514A529-E4D6-4580-9DC0-388DC7C22D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1" name="Text Box 10">
          <a:extLst>
            <a:ext uri="{FF2B5EF4-FFF2-40B4-BE49-F238E27FC236}">
              <a16:creationId xmlns:a16="http://schemas.microsoft.com/office/drawing/2014/main" id="{22B9756E-5215-4C93-BE8A-F205D12258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2" name="Text Box 11">
          <a:extLst>
            <a:ext uri="{FF2B5EF4-FFF2-40B4-BE49-F238E27FC236}">
              <a16:creationId xmlns:a16="http://schemas.microsoft.com/office/drawing/2014/main" id="{617119A4-8F00-468A-BC71-0020647DF9D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3" name="Text Box 12">
          <a:extLst>
            <a:ext uri="{FF2B5EF4-FFF2-40B4-BE49-F238E27FC236}">
              <a16:creationId xmlns:a16="http://schemas.microsoft.com/office/drawing/2014/main" id="{60D45271-6589-4186-8279-DA3F235029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4" name="Text Box 13">
          <a:extLst>
            <a:ext uri="{FF2B5EF4-FFF2-40B4-BE49-F238E27FC236}">
              <a16:creationId xmlns:a16="http://schemas.microsoft.com/office/drawing/2014/main" id="{1B51DF88-3AC4-4CDE-BC61-7D2B055F6A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5" name="Text Box 14">
          <a:extLst>
            <a:ext uri="{FF2B5EF4-FFF2-40B4-BE49-F238E27FC236}">
              <a16:creationId xmlns:a16="http://schemas.microsoft.com/office/drawing/2014/main" id="{92CC3807-60CC-4CCC-A26E-9CEBECA9B5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6" name="Text Box 15">
          <a:extLst>
            <a:ext uri="{FF2B5EF4-FFF2-40B4-BE49-F238E27FC236}">
              <a16:creationId xmlns:a16="http://schemas.microsoft.com/office/drawing/2014/main" id="{056F82F7-E6C2-423D-B265-8EB65BD803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7" name="Text Box 16">
          <a:extLst>
            <a:ext uri="{FF2B5EF4-FFF2-40B4-BE49-F238E27FC236}">
              <a16:creationId xmlns:a16="http://schemas.microsoft.com/office/drawing/2014/main" id="{80FD4492-ACEC-4190-8FA8-B2B260DCBF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8" name="Text Box 17">
          <a:extLst>
            <a:ext uri="{FF2B5EF4-FFF2-40B4-BE49-F238E27FC236}">
              <a16:creationId xmlns:a16="http://schemas.microsoft.com/office/drawing/2014/main" id="{A221640E-BB57-41C2-B5AA-64818FE886A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19" name="Text Box 18">
          <a:extLst>
            <a:ext uri="{FF2B5EF4-FFF2-40B4-BE49-F238E27FC236}">
              <a16:creationId xmlns:a16="http://schemas.microsoft.com/office/drawing/2014/main" id="{F28902C0-CB8E-4E59-AB01-C2C2513B2E6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0" name="Text Box 19">
          <a:extLst>
            <a:ext uri="{FF2B5EF4-FFF2-40B4-BE49-F238E27FC236}">
              <a16:creationId xmlns:a16="http://schemas.microsoft.com/office/drawing/2014/main" id="{1D27610E-DB9C-4996-B5EF-F08BB821298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1" name="Text Box 20">
          <a:extLst>
            <a:ext uri="{FF2B5EF4-FFF2-40B4-BE49-F238E27FC236}">
              <a16:creationId xmlns:a16="http://schemas.microsoft.com/office/drawing/2014/main" id="{C96D8655-EBD8-4C47-831B-18CB099765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2" name="Text Box 21">
          <a:extLst>
            <a:ext uri="{FF2B5EF4-FFF2-40B4-BE49-F238E27FC236}">
              <a16:creationId xmlns:a16="http://schemas.microsoft.com/office/drawing/2014/main" id="{79ABA47F-7BF0-49EF-8FB9-0BF21AA475D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3" name="Text Box 22">
          <a:extLst>
            <a:ext uri="{FF2B5EF4-FFF2-40B4-BE49-F238E27FC236}">
              <a16:creationId xmlns:a16="http://schemas.microsoft.com/office/drawing/2014/main" id="{D068AAA9-E4DD-4BC1-8B8B-562D986FB6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4" name="Text Box 23">
          <a:extLst>
            <a:ext uri="{FF2B5EF4-FFF2-40B4-BE49-F238E27FC236}">
              <a16:creationId xmlns:a16="http://schemas.microsoft.com/office/drawing/2014/main" id="{260CA254-71CC-4F09-9112-0D4AC6CF78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5" name="Text Box 24">
          <a:extLst>
            <a:ext uri="{FF2B5EF4-FFF2-40B4-BE49-F238E27FC236}">
              <a16:creationId xmlns:a16="http://schemas.microsoft.com/office/drawing/2014/main" id="{7437EE47-38B7-4CAE-B116-94CD708263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6" name="Text Box 25">
          <a:extLst>
            <a:ext uri="{FF2B5EF4-FFF2-40B4-BE49-F238E27FC236}">
              <a16:creationId xmlns:a16="http://schemas.microsoft.com/office/drawing/2014/main" id="{CEE0F602-0A5F-4AC0-B4C4-94310091C67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7" name="Text Box 26">
          <a:extLst>
            <a:ext uri="{FF2B5EF4-FFF2-40B4-BE49-F238E27FC236}">
              <a16:creationId xmlns:a16="http://schemas.microsoft.com/office/drawing/2014/main" id="{E3564394-CAA0-4E20-8FDA-83968DFB4F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8" name="Text Box 27">
          <a:extLst>
            <a:ext uri="{FF2B5EF4-FFF2-40B4-BE49-F238E27FC236}">
              <a16:creationId xmlns:a16="http://schemas.microsoft.com/office/drawing/2014/main" id="{E8C92F00-B481-44A6-B5C7-D3BC8E5B2A2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29" name="Text Box 28">
          <a:extLst>
            <a:ext uri="{FF2B5EF4-FFF2-40B4-BE49-F238E27FC236}">
              <a16:creationId xmlns:a16="http://schemas.microsoft.com/office/drawing/2014/main" id="{39B26677-F6F5-4666-A400-61F62EBD178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30" name="Text Box 29">
          <a:extLst>
            <a:ext uri="{FF2B5EF4-FFF2-40B4-BE49-F238E27FC236}">
              <a16:creationId xmlns:a16="http://schemas.microsoft.com/office/drawing/2014/main" id="{945FE6FE-A09B-4B20-AD54-28E3433A180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31" name="Text Box 30">
          <a:extLst>
            <a:ext uri="{FF2B5EF4-FFF2-40B4-BE49-F238E27FC236}">
              <a16:creationId xmlns:a16="http://schemas.microsoft.com/office/drawing/2014/main" id="{11E483F0-EF4F-43C5-8FC4-EAB23B922E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2" name="Text Box 31">
          <a:extLst>
            <a:ext uri="{FF2B5EF4-FFF2-40B4-BE49-F238E27FC236}">
              <a16:creationId xmlns:a16="http://schemas.microsoft.com/office/drawing/2014/main" id="{A9FED505-FD87-4D09-81A8-E51DE87D91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3" name="Text Box 32">
          <a:extLst>
            <a:ext uri="{FF2B5EF4-FFF2-40B4-BE49-F238E27FC236}">
              <a16:creationId xmlns:a16="http://schemas.microsoft.com/office/drawing/2014/main" id="{153A8A57-CA28-40DC-834E-A5644F828C6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4" name="Text Box 33">
          <a:extLst>
            <a:ext uri="{FF2B5EF4-FFF2-40B4-BE49-F238E27FC236}">
              <a16:creationId xmlns:a16="http://schemas.microsoft.com/office/drawing/2014/main" id="{43CC128C-98BD-4877-8EAE-21B976DC6F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5" name="Text Box 34">
          <a:extLst>
            <a:ext uri="{FF2B5EF4-FFF2-40B4-BE49-F238E27FC236}">
              <a16:creationId xmlns:a16="http://schemas.microsoft.com/office/drawing/2014/main" id="{8B73D46A-1B27-4298-88DE-EE8E04E4549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6" name="Text Box 35">
          <a:extLst>
            <a:ext uri="{FF2B5EF4-FFF2-40B4-BE49-F238E27FC236}">
              <a16:creationId xmlns:a16="http://schemas.microsoft.com/office/drawing/2014/main" id="{22CB5143-56E4-4083-8C8F-8D9FEC4FBEF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7" name="Text Box 36">
          <a:extLst>
            <a:ext uri="{FF2B5EF4-FFF2-40B4-BE49-F238E27FC236}">
              <a16:creationId xmlns:a16="http://schemas.microsoft.com/office/drawing/2014/main" id="{A0A91282-A7EF-4B9E-BEC9-E9D6240E92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8" name="Text Box 37">
          <a:extLst>
            <a:ext uri="{FF2B5EF4-FFF2-40B4-BE49-F238E27FC236}">
              <a16:creationId xmlns:a16="http://schemas.microsoft.com/office/drawing/2014/main" id="{CBE36E55-8799-4013-8446-7FC2B22DE4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39" name="Text Box 38">
          <a:extLst>
            <a:ext uri="{FF2B5EF4-FFF2-40B4-BE49-F238E27FC236}">
              <a16:creationId xmlns:a16="http://schemas.microsoft.com/office/drawing/2014/main" id="{E3212567-A05D-4147-8192-5EAABA2504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0" name="Text Box 1">
          <a:extLst>
            <a:ext uri="{FF2B5EF4-FFF2-40B4-BE49-F238E27FC236}">
              <a16:creationId xmlns:a16="http://schemas.microsoft.com/office/drawing/2014/main" id="{FB66BC46-40CF-4BFF-86C1-A99B9F214D0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1" name="Text Box 2">
          <a:extLst>
            <a:ext uri="{FF2B5EF4-FFF2-40B4-BE49-F238E27FC236}">
              <a16:creationId xmlns:a16="http://schemas.microsoft.com/office/drawing/2014/main" id="{32BFDE63-F727-4AA2-82B8-FB020528F1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42" name="Text Box 3">
          <a:extLst>
            <a:ext uri="{FF2B5EF4-FFF2-40B4-BE49-F238E27FC236}">
              <a16:creationId xmlns:a16="http://schemas.microsoft.com/office/drawing/2014/main" id="{30ED06B2-EE50-412E-BC7B-67AB72CC77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43" name="Text Box 4">
          <a:extLst>
            <a:ext uri="{FF2B5EF4-FFF2-40B4-BE49-F238E27FC236}">
              <a16:creationId xmlns:a16="http://schemas.microsoft.com/office/drawing/2014/main" id="{B7F21E57-2971-485B-95CD-15CE78BEDA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4" name="Text Box 5">
          <a:extLst>
            <a:ext uri="{FF2B5EF4-FFF2-40B4-BE49-F238E27FC236}">
              <a16:creationId xmlns:a16="http://schemas.microsoft.com/office/drawing/2014/main" id="{1CBF9261-EB7C-4298-A2DE-A2563A3329B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5" name="Text Box 6">
          <a:extLst>
            <a:ext uri="{FF2B5EF4-FFF2-40B4-BE49-F238E27FC236}">
              <a16:creationId xmlns:a16="http://schemas.microsoft.com/office/drawing/2014/main" id="{F65CBC40-F2FC-4850-8B91-CD5E45BE4C2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6" name="Text Box 7">
          <a:extLst>
            <a:ext uri="{FF2B5EF4-FFF2-40B4-BE49-F238E27FC236}">
              <a16:creationId xmlns:a16="http://schemas.microsoft.com/office/drawing/2014/main" id="{EC4A2D67-AE23-4CB5-AB61-A1827B3BD10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7" name="Text Box 8">
          <a:extLst>
            <a:ext uri="{FF2B5EF4-FFF2-40B4-BE49-F238E27FC236}">
              <a16:creationId xmlns:a16="http://schemas.microsoft.com/office/drawing/2014/main" id="{C5E12183-8F71-4F02-87E5-13E3D96B379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8" name="Text Box 9">
          <a:extLst>
            <a:ext uri="{FF2B5EF4-FFF2-40B4-BE49-F238E27FC236}">
              <a16:creationId xmlns:a16="http://schemas.microsoft.com/office/drawing/2014/main" id="{121B4101-B3A4-40B8-979B-3B45D69F93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49" name="Text Box 10">
          <a:extLst>
            <a:ext uri="{FF2B5EF4-FFF2-40B4-BE49-F238E27FC236}">
              <a16:creationId xmlns:a16="http://schemas.microsoft.com/office/drawing/2014/main" id="{DE0B6907-5C9F-433E-85F0-EE23F9B4FF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0" name="Text Box 11">
          <a:extLst>
            <a:ext uri="{FF2B5EF4-FFF2-40B4-BE49-F238E27FC236}">
              <a16:creationId xmlns:a16="http://schemas.microsoft.com/office/drawing/2014/main" id="{12320943-0C2C-4F48-975F-D3487C826B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1" name="Text Box 12">
          <a:extLst>
            <a:ext uri="{FF2B5EF4-FFF2-40B4-BE49-F238E27FC236}">
              <a16:creationId xmlns:a16="http://schemas.microsoft.com/office/drawing/2014/main" id="{F3F4017A-D589-453E-9E59-4030E93A70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2" name="Text Box 13">
          <a:extLst>
            <a:ext uri="{FF2B5EF4-FFF2-40B4-BE49-F238E27FC236}">
              <a16:creationId xmlns:a16="http://schemas.microsoft.com/office/drawing/2014/main" id="{4897FD6A-1D59-4887-AEC7-779DF43971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3" name="Text Box 14">
          <a:extLst>
            <a:ext uri="{FF2B5EF4-FFF2-40B4-BE49-F238E27FC236}">
              <a16:creationId xmlns:a16="http://schemas.microsoft.com/office/drawing/2014/main" id="{FE148EDE-0A9D-40B2-A370-5C5B0702F2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4" name="Text Box 15">
          <a:extLst>
            <a:ext uri="{FF2B5EF4-FFF2-40B4-BE49-F238E27FC236}">
              <a16:creationId xmlns:a16="http://schemas.microsoft.com/office/drawing/2014/main" id="{D53FEDA3-BAFF-4195-8D39-4374F7188E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5" name="Text Box 16">
          <a:extLst>
            <a:ext uri="{FF2B5EF4-FFF2-40B4-BE49-F238E27FC236}">
              <a16:creationId xmlns:a16="http://schemas.microsoft.com/office/drawing/2014/main" id="{A023F701-DDB0-4009-921C-E625C35928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6" name="Text Box 17">
          <a:extLst>
            <a:ext uri="{FF2B5EF4-FFF2-40B4-BE49-F238E27FC236}">
              <a16:creationId xmlns:a16="http://schemas.microsoft.com/office/drawing/2014/main" id="{03247B0D-CE6C-4D89-BDB2-61691F534C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7" name="Text Box 18">
          <a:extLst>
            <a:ext uri="{FF2B5EF4-FFF2-40B4-BE49-F238E27FC236}">
              <a16:creationId xmlns:a16="http://schemas.microsoft.com/office/drawing/2014/main" id="{568CC797-23FC-41E2-AD0A-379695D1F1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8" name="Text Box 19">
          <a:extLst>
            <a:ext uri="{FF2B5EF4-FFF2-40B4-BE49-F238E27FC236}">
              <a16:creationId xmlns:a16="http://schemas.microsoft.com/office/drawing/2014/main" id="{33C13614-E276-4676-B47E-5EEC788B4A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59" name="Text Box 20">
          <a:extLst>
            <a:ext uri="{FF2B5EF4-FFF2-40B4-BE49-F238E27FC236}">
              <a16:creationId xmlns:a16="http://schemas.microsoft.com/office/drawing/2014/main" id="{8475D315-B907-4F0B-9E9A-95AE1BA7F1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0" name="Text Box 21">
          <a:extLst>
            <a:ext uri="{FF2B5EF4-FFF2-40B4-BE49-F238E27FC236}">
              <a16:creationId xmlns:a16="http://schemas.microsoft.com/office/drawing/2014/main" id="{2FC8E526-E1C8-4100-A3AF-F20862F4F5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1" name="Text Box 22">
          <a:extLst>
            <a:ext uri="{FF2B5EF4-FFF2-40B4-BE49-F238E27FC236}">
              <a16:creationId xmlns:a16="http://schemas.microsoft.com/office/drawing/2014/main" id="{C95A719C-1EEF-4280-B9BB-1324FAA956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2" name="Text Box 23">
          <a:extLst>
            <a:ext uri="{FF2B5EF4-FFF2-40B4-BE49-F238E27FC236}">
              <a16:creationId xmlns:a16="http://schemas.microsoft.com/office/drawing/2014/main" id="{CBB3B638-64D7-46BA-A172-7432869361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3" name="Text Box 24">
          <a:extLst>
            <a:ext uri="{FF2B5EF4-FFF2-40B4-BE49-F238E27FC236}">
              <a16:creationId xmlns:a16="http://schemas.microsoft.com/office/drawing/2014/main" id="{AB408301-58C1-4812-9129-7960FB3D97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4" name="Text Box 25">
          <a:extLst>
            <a:ext uri="{FF2B5EF4-FFF2-40B4-BE49-F238E27FC236}">
              <a16:creationId xmlns:a16="http://schemas.microsoft.com/office/drawing/2014/main" id="{EE4A488E-11DE-42F8-A581-C47A8A5EE83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5" name="Text Box 26">
          <a:extLst>
            <a:ext uri="{FF2B5EF4-FFF2-40B4-BE49-F238E27FC236}">
              <a16:creationId xmlns:a16="http://schemas.microsoft.com/office/drawing/2014/main" id="{41B170CE-51E3-4026-86A3-2593678AF4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6" name="Text Box 27">
          <a:extLst>
            <a:ext uri="{FF2B5EF4-FFF2-40B4-BE49-F238E27FC236}">
              <a16:creationId xmlns:a16="http://schemas.microsoft.com/office/drawing/2014/main" id="{CB0F65D1-F3B7-4FE9-A87F-0A36AFAF7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67" name="Text Box 28">
          <a:extLst>
            <a:ext uri="{FF2B5EF4-FFF2-40B4-BE49-F238E27FC236}">
              <a16:creationId xmlns:a16="http://schemas.microsoft.com/office/drawing/2014/main" id="{5AC511F8-18ED-48AD-99E1-1085933092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68" name="Text Box 29">
          <a:extLst>
            <a:ext uri="{FF2B5EF4-FFF2-40B4-BE49-F238E27FC236}">
              <a16:creationId xmlns:a16="http://schemas.microsoft.com/office/drawing/2014/main" id="{B656D61F-817D-4295-9489-D639D30E78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69" name="Text Box 30">
          <a:extLst>
            <a:ext uri="{FF2B5EF4-FFF2-40B4-BE49-F238E27FC236}">
              <a16:creationId xmlns:a16="http://schemas.microsoft.com/office/drawing/2014/main" id="{BA81110A-52D3-42D0-9042-00DB4D4849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0" name="Text Box 31">
          <a:extLst>
            <a:ext uri="{FF2B5EF4-FFF2-40B4-BE49-F238E27FC236}">
              <a16:creationId xmlns:a16="http://schemas.microsoft.com/office/drawing/2014/main" id="{ABE646F5-43B6-451C-A102-F7B4AC4B4D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1" name="Text Box 32">
          <a:extLst>
            <a:ext uri="{FF2B5EF4-FFF2-40B4-BE49-F238E27FC236}">
              <a16:creationId xmlns:a16="http://schemas.microsoft.com/office/drawing/2014/main" id="{934F4A08-DE2F-4226-A47C-82889516623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2" name="Text Box 33">
          <a:extLst>
            <a:ext uri="{FF2B5EF4-FFF2-40B4-BE49-F238E27FC236}">
              <a16:creationId xmlns:a16="http://schemas.microsoft.com/office/drawing/2014/main" id="{343FF4D5-A332-472F-A949-B9FCB82061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3" name="Text Box 34">
          <a:extLst>
            <a:ext uri="{FF2B5EF4-FFF2-40B4-BE49-F238E27FC236}">
              <a16:creationId xmlns:a16="http://schemas.microsoft.com/office/drawing/2014/main" id="{6000EDB7-17D5-49DC-A78E-5665001B7B0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4" name="Text Box 35">
          <a:extLst>
            <a:ext uri="{FF2B5EF4-FFF2-40B4-BE49-F238E27FC236}">
              <a16:creationId xmlns:a16="http://schemas.microsoft.com/office/drawing/2014/main" id="{D07F0798-B8A9-45AB-BE8B-D2B84C842B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5" name="Text Box 36">
          <a:extLst>
            <a:ext uri="{FF2B5EF4-FFF2-40B4-BE49-F238E27FC236}">
              <a16:creationId xmlns:a16="http://schemas.microsoft.com/office/drawing/2014/main" id="{5669ECC8-C599-410B-86A2-2E02653516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6" name="Text Box 37">
          <a:extLst>
            <a:ext uri="{FF2B5EF4-FFF2-40B4-BE49-F238E27FC236}">
              <a16:creationId xmlns:a16="http://schemas.microsoft.com/office/drawing/2014/main" id="{15B3EBD6-DB51-4473-B455-C7EDF4FDE6E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7" name="Text Box 38">
          <a:extLst>
            <a:ext uri="{FF2B5EF4-FFF2-40B4-BE49-F238E27FC236}">
              <a16:creationId xmlns:a16="http://schemas.microsoft.com/office/drawing/2014/main" id="{0F3E98F3-47AA-4289-8E42-229E6955DF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8" name="Text Box 1">
          <a:extLst>
            <a:ext uri="{FF2B5EF4-FFF2-40B4-BE49-F238E27FC236}">
              <a16:creationId xmlns:a16="http://schemas.microsoft.com/office/drawing/2014/main" id="{96430660-2655-44A3-9C87-FF0B6666EB5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79" name="Text Box 2">
          <a:extLst>
            <a:ext uri="{FF2B5EF4-FFF2-40B4-BE49-F238E27FC236}">
              <a16:creationId xmlns:a16="http://schemas.microsoft.com/office/drawing/2014/main" id="{4DEE2166-05BF-4103-B94D-A3AAA96F89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80" name="Text Box 3">
          <a:extLst>
            <a:ext uri="{FF2B5EF4-FFF2-40B4-BE49-F238E27FC236}">
              <a16:creationId xmlns:a16="http://schemas.microsoft.com/office/drawing/2014/main" id="{0D9597D2-459A-41F0-A2D6-DF4F45F592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781" name="Text Box 4">
          <a:extLst>
            <a:ext uri="{FF2B5EF4-FFF2-40B4-BE49-F238E27FC236}">
              <a16:creationId xmlns:a16="http://schemas.microsoft.com/office/drawing/2014/main" id="{2529F3B1-2EAB-487E-9E9C-E89DD42B47E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2" name="Text Box 5">
          <a:extLst>
            <a:ext uri="{FF2B5EF4-FFF2-40B4-BE49-F238E27FC236}">
              <a16:creationId xmlns:a16="http://schemas.microsoft.com/office/drawing/2014/main" id="{5B3536CF-7486-4621-BC79-D4A435A0D3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3" name="Text Box 6">
          <a:extLst>
            <a:ext uri="{FF2B5EF4-FFF2-40B4-BE49-F238E27FC236}">
              <a16:creationId xmlns:a16="http://schemas.microsoft.com/office/drawing/2014/main" id="{C5683D27-CC94-43B7-955B-8A37834B38C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4" name="Text Box 7">
          <a:extLst>
            <a:ext uri="{FF2B5EF4-FFF2-40B4-BE49-F238E27FC236}">
              <a16:creationId xmlns:a16="http://schemas.microsoft.com/office/drawing/2014/main" id="{33E124B7-8E1C-44ED-ACE0-4B107D483C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5" name="Text Box 8">
          <a:extLst>
            <a:ext uri="{FF2B5EF4-FFF2-40B4-BE49-F238E27FC236}">
              <a16:creationId xmlns:a16="http://schemas.microsoft.com/office/drawing/2014/main" id="{E0A8A2AC-D789-428D-997D-B30DF9EC0FF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6" name="Text Box 9">
          <a:extLst>
            <a:ext uri="{FF2B5EF4-FFF2-40B4-BE49-F238E27FC236}">
              <a16:creationId xmlns:a16="http://schemas.microsoft.com/office/drawing/2014/main" id="{077A0B11-0400-4ED8-8DBA-18DB800FB8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7" name="Text Box 10">
          <a:extLst>
            <a:ext uri="{FF2B5EF4-FFF2-40B4-BE49-F238E27FC236}">
              <a16:creationId xmlns:a16="http://schemas.microsoft.com/office/drawing/2014/main" id="{386E13F5-8206-4BA9-95BE-2F7892D103E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8" name="Text Box 11">
          <a:extLst>
            <a:ext uri="{FF2B5EF4-FFF2-40B4-BE49-F238E27FC236}">
              <a16:creationId xmlns:a16="http://schemas.microsoft.com/office/drawing/2014/main" id="{924CCB9E-68E0-4CAD-9449-57C23CD24E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89" name="Text Box 12">
          <a:extLst>
            <a:ext uri="{FF2B5EF4-FFF2-40B4-BE49-F238E27FC236}">
              <a16:creationId xmlns:a16="http://schemas.microsoft.com/office/drawing/2014/main" id="{314BFA48-C0DD-4648-8FA2-C18CE41ECA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0" name="Text Box 13">
          <a:extLst>
            <a:ext uri="{FF2B5EF4-FFF2-40B4-BE49-F238E27FC236}">
              <a16:creationId xmlns:a16="http://schemas.microsoft.com/office/drawing/2014/main" id="{4D0671AA-E253-4EE9-818F-60F4BDF3D9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1" name="Text Box 14">
          <a:extLst>
            <a:ext uri="{FF2B5EF4-FFF2-40B4-BE49-F238E27FC236}">
              <a16:creationId xmlns:a16="http://schemas.microsoft.com/office/drawing/2014/main" id="{285BBE79-EE39-408D-BA3C-1059EF26E9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2" name="Text Box 15">
          <a:extLst>
            <a:ext uri="{FF2B5EF4-FFF2-40B4-BE49-F238E27FC236}">
              <a16:creationId xmlns:a16="http://schemas.microsoft.com/office/drawing/2014/main" id="{FD69914E-496D-48FC-B947-032A4ADF66D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3" name="Text Box 16">
          <a:extLst>
            <a:ext uri="{FF2B5EF4-FFF2-40B4-BE49-F238E27FC236}">
              <a16:creationId xmlns:a16="http://schemas.microsoft.com/office/drawing/2014/main" id="{DB1D53C6-53D5-42E2-8631-A198290CA5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4" name="Text Box 17">
          <a:extLst>
            <a:ext uri="{FF2B5EF4-FFF2-40B4-BE49-F238E27FC236}">
              <a16:creationId xmlns:a16="http://schemas.microsoft.com/office/drawing/2014/main" id="{679FEB8C-AEB3-4C3F-9D26-8978E7DA338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5" name="Text Box 18">
          <a:extLst>
            <a:ext uri="{FF2B5EF4-FFF2-40B4-BE49-F238E27FC236}">
              <a16:creationId xmlns:a16="http://schemas.microsoft.com/office/drawing/2014/main" id="{89856FB7-D43C-41C1-9232-985160B091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6" name="Text Box 19">
          <a:extLst>
            <a:ext uri="{FF2B5EF4-FFF2-40B4-BE49-F238E27FC236}">
              <a16:creationId xmlns:a16="http://schemas.microsoft.com/office/drawing/2014/main" id="{4524B21A-5267-42EC-AD41-B728D301954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7" name="Text Box 20">
          <a:extLst>
            <a:ext uri="{FF2B5EF4-FFF2-40B4-BE49-F238E27FC236}">
              <a16:creationId xmlns:a16="http://schemas.microsoft.com/office/drawing/2014/main" id="{67B071D5-FBF4-4A6B-A9F8-7DBDAC25ED7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8" name="Text Box 21">
          <a:extLst>
            <a:ext uri="{FF2B5EF4-FFF2-40B4-BE49-F238E27FC236}">
              <a16:creationId xmlns:a16="http://schemas.microsoft.com/office/drawing/2014/main" id="{ED3C8721-FA28-4947-97D3-3869C20319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799" name="Text Box 22">
          <a:extLst>
            <a:ext uri="{FF2B5EF4-FFF2-40B4-BE49-F238E27FC236}">
              <a16:creationId xmlns:a16="http://schemas.microsoft.com/office/drawing/2014/main" id="{B4B28B4A-C018-41E0-BA8A-D133736BDD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0" name="Text Box 23">
          <a:extLst>
            <a:ext uri="{FF2B5EF4-FFF2-40B4-BE49-F238E27FC236}">
              <a16:creationId xmlns:a16="http://schemas.microsoft.com/office/drawing/2014/main" id="{37CB4F0A-B5BD-469B-950C-0903254B16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1" name="Text Box 24">
          <a:extLst>
            <a:ext uri="{FF2B5EF4-FFF2-40B4-BE49-F238E27FC236}">
              <a16:creationId xmlns:a16="http://schemas.microsoft.com/office/drawing/2014/main" id="{5B860EA4-C953-4E34-89C7-C72568A3F0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2" name="Text Box 25">
          <a:extLst>
            <a:ext uri="{FF2B5EF4-FFF2-40B4-BE49-F238E27FC236}">
              <a16:creationId xmlns:a16="http://schemas.microsoft.com/office/drawing/2014/main" id="{7022FBB7-F758-4E7A-8A8F-29DD942EAF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3" name="Text Box 26">
          <a:extLst>
            <a:ext uri="{FF2B5EF4-FFF2-40B4-BE49-F238E27FC236}">
              <a16:creationId xmlns:a16="http://schemas.microsoft.com/office/drawing/2014/main" id="{EFB43730-6D52-4C9C-BC47-D3FC449E10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4" name="Text Box 27">
          <a:extLst>
            <a:ext uri="{FF2B5EF4-FFF2-40B4-BE49-F238E27FC236}">
              <a16:creationId xmlns:a16="http://schemas.microsoft.com/office/drawing/2014/main" id="{19D7ED81-1E72-4401-BF03-C91323DB1C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5" name="Text Box 28">
          <a:extLst>
            <a:ext uri="{FF2B5EF4-FFF2-40B4-BE49-F238E27FC236}">
              <a16:creationId xmlns:a16="http://schemas.microsoft.com/office/drawing/2014/main" id="{DCF7F91E-ACD8-43D5-8979-4E17A8791D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06" name="Text Box 29">
          <a:extLst>
            <a:ext uri="{FF2B5EF4-FFF2-40B4-BE49-F238E27FC236}">
              <a16:creationId xmlns:a16="http://schemas.microsoft.com/office/drawing/2014/main" id="{BBA734E9-410B-4726-8C6C-30C9CE7CC1D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07" name="Text Box 30">
          <a:extLst>
            <a:ext uri="{FF2B5EF4-FFF2-40B4-BE49-F238E27FC236}">
              <a16:creationId xmlns:a16="http://schemas.microsoft.com/office/drawing/2014/main" id="{6324160B-8E6E-4B1A-8B21-A0CAF5BF4F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8" name="Text Box 31">
          <a:extLst>
            <a:ext uri="{FF2B5EF4-FFF2-40B4-BE49-F238E27FC236}">
              <a16:creationId xmlns:a16="http://schemas.microsoft.com/office/drawing/2014/main" id="{00115F58-72E2-44AA-B053-D6978039B0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09" name="Text Box 32">
          <a:extLst>
            <a:ext uri="{FF2B5EF4-FFF2-40B4-BE49-F238E27FC236}">
              <a16:creationId xmlns:a16="http://schemas.microsoft.com/office/drawing/2014/main" id="{45230939-767B-4B68-9D63-BC719BC2F55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0" name="Text Box 33">
          <a:extLst>
            <a:ext uri="{FF2B5EF4-FFF2-40B4-BE49-F238E27FC236}">
              <a16:creationId xmlns:a16="http://schemas.microsoft.com/office/drawing/2014/main" id="{E9354371-DCA8-4469-A37E-A1EC7E795DF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1" name="Text Box 34">
          <a:extLst>
            <a:ext uri="{FF2B5EF4-FFF2-40B4-BE49-F238E27FC236}">
              <a16:creationId xmlns:a16="http://schemas.microsoft.com/office/drawing/2014/main" id="{AB81D4D0-9A3B-4618-9905-42FB5AFA8C5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2" name="Text Box 35">
          <a:extLst>
            <a:ext uri="{FF2B5EF4-FFF2-40B4-BE49-F238E27FC236}">
              <a16:creationId xmlns:a16="http://schemas.microsoft.com/office/drawing/2014/main" id="{BF901E06-705F-4320-8FC3-6098F18779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3" name="Text Box 36">
          <a:extLst>
            <a:ext uri="{FF2B5EF4-FFF2-40B4-BE49-F238E27FC236}">
              <a16:creationId xmlns:a16="http://schemas.microsoft.com/office/drawing/2014/main" id="{EB0B6389-16AA-4CC0-9670-87E099C454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4" name="Text Box 37">
          <a:extLst>
            <a:ext uri="{FF2B5EF4-FFF2-40B4-BE49-F238E27FC236}">
              <a16:creationId xmlns:a16="http://schemas.microsoft.com/office/drawing/2014/main" id="{233FE0AB-1469-4A72-885E-9AF82CCAA1A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5" name="Text Box 38">
          <a:extLst>
            <a:ext uri="{FF2B5EF4-FFF2-40B4-BE49-F238E27FC236}">
              <a16:creationId xmlns:a16="http://schemas.microsoft.com/office/drawing/2014/main" id="{ABEB0B88-C233-455F-A972-8A17C22B98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6" name="Text Box 1">
          <a:extLst>
            <a:ext uri="{FF2B5EF4-FFF2-40B4-BE49-F238E27FC236}">
              <a16:creationId xmlns:a16="http://schemas.microsoft.com/office/drawing/2014/main" id="{B746925D-C5E7-4194-A64D-5F08E31D306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17" name="Text Box 2">
          <a:extLst>
            <a:ext uri="{FF2B5EF4-FFF2-40B4-BE49-F238E27FC236}">
              <a16:creationId xmlns:a16="http://schemas.microsoft.com/office/drawing/2014/main" id="{9726C26B-5614-4509-96CB-A1876DAB88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18" name="Text Box 3">
          <a:extLst>
            <a:ext uri="{FF2B5EF4-FFF2-40B4-BE49-F238E27FC236}">
              <a16:creationId xmlns:a16="http://schemas.microsoft.com/office/drawing/2014/main" id="{C960F9F6-80FA-44AB-9D6F-DB0E895515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19" name="Text Box 4">
          <a:extLst>
            <a:ext uri="{FF2B5EF4-FFF2-40B4-BE49-F238E27FC236}">
              <a16:creationId xmlns:a16="http://schemas.microsoft.com/office/drawing/2014/main" id="{3334DB89-9D05-4E61-96CC-3532FD5A38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0" name="Text Box 5">
          <a:extLst>
            <a:ext uri="{FF2B5EF4-FFF2-40B4-BE49-F238E27FC236}">
              <a16:creationId xmlns:a16="http://schemas.microsoft.com/office/drawing/2014/main" id="{02CF0A92-6520-4C5F-8562-04EF77EC81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1" name="Text Box 6">
          <a:extLst>
            <a:ext uri="{FF2B5EF4-FFF2-40B4-BE49-F238E27FC236}">
              <a16:creationId xmlns:a16="http://schemas.microsoft.com/office/drawing/2014/main" id="{19F203D9-6466-48CB-83AA-084C78CA0FB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2" name="Text Box 7">
          <a:extLst>
            <a:ext uri="{FF2B5EF4-FFF2-40B4-BE49-F238E27FC236}">
              <a16:creationId xmlns:a16="http://schemas.microsoft.com/office/drawing/2014/main" id="{2529CD4F-E6DE-4214-AA75-A66352CC8C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3" name="Text Box 8">
          <a:extLst>
            <a:ext uri="{FF2B5EF4-FFF2-40B4-BE49-F238E27FC236}">
              <a16:creationId xmlns:a16="http://schemas.microsoft.com/office/drawing/2014/main" id="{06B988A0-8D07-4A8C-8073-27D23FB319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4" name="Text Box 9">
          <a:extLst>
            <a:ext uri="{FF2B5EF4-FFF2-40B4-BE49-F238E27FC236}">
              <a16:creationId xmlns:a16="http://schemas.microsoft.com/office/drawing/2014/main" id="{55FBF4A5-46BE-4486-81A3-07EE4BE285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5" name="Text Box 10">
          <a:extLst>
            <a:ext uri="{FF2B5EF4-FFF2-40B4-BE49-F238E27FC236}">
              <a16:creationId xmlns:a16="http://schemas.microsoft.com/office/drawing/2014/main" id="{4077658E-5398-49D0-B0C6-FD6F1060CB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6" name="Text Box 11">
          <a:extLst>
            <a:ext uri="{FF2B5EF4-FFF2-40B4-BE49-F238E27FC236}">
              <a16:creationId xmlns:a16="http://schemas.microsoft.com/office/drawing/2014/main" id="{3576D820-B3C1-416F-A304-4A250673C1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7" name="Text Box 12">
          <a:extLst>
            <a:ext uri="{FF2B5EF4-FFF2-40B4-BE49-F238E27FC236}">
              <a16:creationId xmlns:a16="http://schemas.microsoft.com/office/drawing/2014/main" id="{4514A133-CA56-46CF-BA27-D9AFB8702C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8" name="Text Box 13">
          <a:extLst>
            <a:ext uri="{FF2B5EF4-FFF2-40B4-BE49-F238E27FC236}">
              <a16:creationId xmlns:a16="http://schemas.microsoft.com/office/drawing/2014/main" id="{6BDD03E8-F94E-4884-9927-73B03B477C5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29" name="Text Box 14">
          <a:extLst>
            <a:ext uri="{FF2B5EF4-FFF2-40B4-BE49-F238E27FC236}">
              <a16:creationId xmlns:a16="http://schemas.microsoft.com/office/drawing/2014/main" id="{68FB8CD7-2091-4504-933C-5DC05BFB55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0" name="Text Box 15">
          <a:extLst>
            <a:ext uri="{FF2B5EF4-FFF2-40B4-BE49-F238E27FC236}">
              <a16:creationId xmlns:a16="http://schemas.microsoft.com/office/drawing/2014/main" id="{A0599B2A-83E3-4C39-9316-E7A21F398F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1" name="Text Box 16">
          <a:extLst>
            <a:ext uri="{FF2B5EF4-FFF2-40B4-BE49-F238E27FC236}">
              <a16:creationId xmlns:a16="http://schemas.microsoft.com/office/drawing/2014/main" id="{174EC63C-1A20-47DA-84E7-BD5E365C255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2" name="Text Box 17">
          <a:extLst>
            <a:ext uri="{FF2B5EF4-FFF2-40B4-BE49-F238E27FC236}">
              <a16:creationId xmlns:a16="http://schemas.microsoft.com/office/drawing/2014/main" id="{5F4C708A-6CB6-4AEA-9D6A-11CBA67133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3" name="Text Box 18">
          <a:extLst>
            <a:ext uri="{FF2B5EF4-FFF2-40B4-BE49-F238E27FC236}">
              <a16:creationId xmlns:a16="http://schemas.microsoft.com/office/drawing/2014/main" id="{A7C7A75A-E971-447C-9988-931A8F52178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4" name="Text Box 19">
          <a:extLst>
            <a:ext uri="{FF2B5EF4-FFF2-40B4-BE49-F238E27FC236}">
              <a16:creationId xmlns:a16="http://schemas.microsoft.com/office/drawing/2014/main" id="{05A04384-820E-4B36-8A3B-5C4086ED5B6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5" name="Text Box 20">
          <a:extLst>
            <a:ext uri="{FF2B5EF4-FFF2-40B4-BE49-F238E27FC236}">
              <a16:creationId xmlns:a16="http://schemas.microsoft.com/office/drawing/2014/main" id="{1DE5E4C5-0F48-41E1-991B-6E35443638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6" name="Text Box 21">
          <a:extLst>
            <a:ext uri="{FF2B5EF4-FFF2-40B4-BE49-F238E27FC236}">
              <a16:creationId xmlns:a16="http://schemas.microsoft.com/office/drawing/2014/main" id="{5341ACE4-B7CF-4B77-B90D-84BFF25E22E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7" name="Text Box 22">
          <a:extLst>
            <a:ext uri="{FF2B5EF4-FFF2-40B4-BE49-F238E27FC236}">
              <a16:creationId xmlns:a16="http://schemas.microsoft.com/office/drawing/2014/main" id="{AD4A1D24-DABF-425E-B528-467F12DAEA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8" name="Text Box 23">
          <a:extLst>
            <a:ext uri="{FF2B5EF4-FFF2-40B4-BE49-F238E27FC236}">
              <a16:creationId xmlns:a16="http://schemas.microsoft.com/office/drawing/2014/main" id="{1DE162CA-B579-4F4F-A8D2-0C2CBBDF69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39" name="Text Box 24">
          <a:extLst>
            <a:ext uri="{FF2B5EF4-FFF2-40B4-BE49-F238E27FC236}">
              <a16:creationId xmlns:a16="http://schemas.microsoft.com/office/drawing/2014/main" id="{C014B6AA-345A-4A6B-A534-4014ED5B5B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0" name="Text Box 25">
          <a:extLst>
            <a:ext uri="{FF2B5EF4-FFF2-40B4-BE49-F238E27FC236}">
              <a16:creationId xmlns:a16="http://schemas.microsoft.com/office/drawing/2014/main" id="{89B23EA6-DA78-4E82-A18F-FFCE21352CF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1" name="Text Box 26">
          <a:extLst>
            <a:ext uri="{FF2B5EF4-FFF2-40B4-BE49-F238E27FC236}">
              <a16:creationId xmlns:a16="http://schemas.microsoft.com/office/drawing/2014/main" id="{194A291D-1398-40FC-99F9-E0C6E4E331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2" name="Text Box 27">
          <a:extLst>
            <a:ext uri="{FF2B5EF4-FFF2-40B4-BE49-F238E27FC236}">
              <a16:creationId xmlns:a16="http://schemas.microsoft.com/office/drawing/2014/main" id="{2E5D8B8E-0315-4DBE-A025-2FB001824A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3" name="Text Box 28">
          <a:extLst>
            <a:ext uri="{FF2B5EF4-FFF2-40B4-BE49-F238E27FC236}">
              <a16:creationId xmlns:a16="http://schemas.microsoft.com/office/drawing/2014/main" id="{661433AE-F137-40D7-A133-637E2E9F28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44" name="Text Box 29">
          <a:extLst>
            <a:ext uri="{FF2B5EF4-FFF2-40B4-BE49-F238E27FC236}">
              <a16:creationId xmlns:a16="http://schemas.microsoft.com/office/drawing/2014/main" id="{A494D5E7-20E1-4B8E-8A5D-E7AA61F832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45" name="Text Box 30">
          <a:extLst>
            <a:ext uri="{FF2B5EF4-FFF2-40B4-BE49-F238E27FC236}">
              <a16:creationId xmlns:a16="http://schemas.microsoft.com/office/drawing/2014/main" id="{0472E8F0-B2AF-4244-A215-144C329A42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6" name="Text Box 31">
          <a:extLst>
            <a:ext uri="{FF2B5EF4-FFF2-40B4-BE49-F238E27FC236}">
              <a16:creationId xmlns:a16="http://schemas.microsoft.com/office/drawing/2014/main" id="{E37B96DB-3DC5-4084-A124-57712407C0F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7" name="Text Box 32">
          <a:extLst>
            <a:ext uri="{FF2B5EF4-FFF2-40B4-BE49-F238E27FC236}">
              <a16:creationId xmlns:a16="http://schemas.microsoft.com/office/drawing/2014/main" id="{59339628-24C1-4BF0-AA2E-FD19636CEDF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8" name="Text Box 33">
          <a:extLst>
            <a:ext uri="{FF2B5EF4-FFF2-40B4-BE49-F238E27FC236}">
              <a16:creationId xmlns:a16="http://schemas.microsoft.com/office/drawing/2014/main" id="{C828384E-76B4-49F3-90DC-E4569710FB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49" name="Text Box 34">
          <a:extLst>
            <a:ext uri="{FF2B5EF4-FFF2-40B4-BE49-F238E27FC236}">
              <a16:creationId xmlns:a16="http://schemas.microsoft.com/office/drawing/2014/main" id="{EF123C81-C893-422A-8D0D-3BD414EA0E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0" name="Text Box 35">
          <a:extLst>
            <a:ext uri="{FF2B5EF4-FFF2-40B4-BE49-F238E27FC236}">
              <a16:creationId xmlns:a16="http://schemas.microsoft.com/office/drawing/2014/main" id="{98FE66E4-82A4-4364-8129-EA9F7630EC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1" name="Text Box 36">
          <a:extLst>
            <a:ext uri="{FF2B5EF4-FFF2-40B4-BE49-F238E27FC236}">
              <a16:creationId xmlns:a16="http://schemas.microsoft.com/office/drawing/2014/main" id="{9A5651D6-E4E8-43B6-8C79-6D06637BF01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2" name="Text Box 37">
          <a:extLst>
            <a:ext uri="{FF2B5EF4-FFF2-40B4-BE49-F238E27FC236}">
              <a16:creationId xmlns:a16="http://schemas.microsoft.com/office/drawing/2014/main" id="{179B87EB-433B-4BC5-8CBA-702377C6BB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3" name="Text Box 38">
          <a:extLst>
            <a:ext uri="{FF2B5EF4-FFF2-40B4-BE49-F238E27FC236}">
              <a16:creationId xmlns:a16="http://schemas.microsoft.com/office/drawing/2014/main" id="{6DFDECAE-D7CA-4A8D-BEE8-B1D9D25C70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4" name="Text Box 1">
          <a:extLst>
            <a:ext uri="{FF2B5EF4-FFF2-40B4-BE49-F238E27FC236}">
              <a16:creationId xmlns:a16="http://schemas.microsoft.com/office/drawing/2014/main" id="{BCD319B3-7BE3-4CBD-BEFF-0FDD720A0BF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5" name="Text Box 2">
          <a:extLst>
            <a:ext uri="{FF2B5EF4-FFF2-40B4-BE49-F238E27FC236}">
              <a16:creationId xmlns:a16="http://schemas.microsoft.com/office/drawing/2014/main" id="{7A3E13F4-1698-411F-8A24-9B5990DD20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56" name="Text Box 3">
          <a:extLst>
            <a:ext uri="{FF2B5EF4-FFF2-40B4-BE49-F238E27FC236}">
              <a16:creationId xmlns:a16="http://schemas.microsoft.com/office/drawing/2014/main" id="{810FB708-B675-4F59-9FAC-057F92753A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57" name="Text Box 4">
          <a:extLst>
            <a:ext uri="{FF2B5EF4-FFF2-40B4-BE49-F238E27FC236}">
              <a16:creationId xmlns:a16="http://schemas.microsoft.com/office/drawing/2014/main" id="{7931B23C-37C6-44C7-93B6-D5E5B0A9D7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8" name="Text Box 5">
          <a:extLst>
            <a:ext uri="{FF2B5EF4-FFF2-40B4-BE49-F238E27FC236}">
              <a16:creationId xmlns:a16="http://schemas.microsoft.com/office/drawing/2014/main" id="{86265D2E-49E7-4C86-991E-5A9670AE3F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59" name="Text Box 6">
          <a:extLst>
            <a:ext uri="{FF2B5EF4-FFF2-40B4-BE49-F238E27FC236}">
              <a16:creationId xmlns:a16="http://schemas.microsoft.com/office/drawing/2014/main" id="{5027528E-308B-4DCC-B49F-18A57C74C8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0" name="Text Box 7">
          <a:extLst>
            <a:ext uri="{FF2B5EF4-FFF2-40B4-BE49-F238E27FC236}">
              <a16:creationId xmlns:a16="http://schemas.microsoft.com/office/drawing/2014/main" id="{CBCD25B0-710E-4FBB-B8E9-B3F4DD69F19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1" name="Text Box 8">
          <a:extLst>
            <a:ext uri="{FF2B5EF4-FFF2-40B4-BE49-F238E27FC236}">
              <a16:creationId xmlns:a16="http://schemas.microsoft.com/office/drawing/2014/main" id="{D51B316B-EE2F-4337-B96B-E43F3972B6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2" name="Text Box 9">
          <a:extLst>
            <a:ext uri="{FF2B5EF4-FFF2-40B4-BE49-F238E27FC236}">
              <a16:creationId xmlns:a16="http://schemas.microsoft.com/office/drawing/2014/main" id="{7B1105DE-F744-443E-A92E-8D6102CDF62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3" name="Text Box 10">
          <a:extLst>
            <a:ext uri="{FF2B5EF4-FFF2-40B4-BE49-F238E27FC236}">
              <a16:creationId xmlns:a16="http://schemas.microsoft.com/office/drawing/2014/main" id="{59A90505-1633-4538-BFB9-8FCC1380E0A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4" name="Text Box 11">
          <a:extLst>
            <a:ext uri="{FF2B5EF4-FFF2-40B4-BE49-F238E27FC236}">
              <a16:creationId xmlns:a16="http://schemas.microsoft.com/office/drawing/2014/main" id="{3B591CE5-1DB8-4DCB-A015-93FC053783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5" name="Text Box 12">
          <a:extLst>
            <a:ext uri="{FF2B5EF4-FFF2-40B4-BE49-F238E27FC236}">
              <a16:creationId xmlns:a16="http://schemas.microsoft.com/office/drawing/2014/main" id="{953D60D0-31EF-47F6-96C7-D87E534F80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6" name="Text Box 13">
          <a:extLst>
            <a:ext uri="{FF2B5EF4-FFF2-40B4-BE49-F238E27FC236}">
              <a16:creationId xmlns:a16="http://schemas.microsoft.com/office/drawing/2014/main" id="{37AEE13D-E1B6-4223-9620-E85045D6E3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7" name="Text Box 14">
          <a:extLst>
            <a:ext uri="{FF2B5EF4-FFF2-40B4-BE49-F238E27FC236}">
              <a16:creationId xmlns:a16="http://schemas.microsoft.com/office/drawing/2014/main" id="{0650E968-6842-4C68-85AC-C85B1252F81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8" name="Text Box 15">
          <a:extLst>
            <a:ext uri="{FF2B5EF4-FFF2-40B4-BE49-F238E27FC236}">
              <a16:creationId xmlns:a16="http://schemas.microsoft.com/office/drawing/2014/main" id="{3C53D2D8-E3F3-45BF-9694-8968679224E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69" name="Text Box 16">
          <a:extLst>
            <a:ext uri="{FF2B5EF4-FFF2-40B4-BE49-F238E27FC236}">
              <a16:creationId xmlns:a16="http://schemas.microsoft.com/office/drawing/2014/main" id="{CC7F00B7-AC0C-4CA0-97BE-069FF3C0B67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0" name="Text Box 17">
          <a:extLst>
            <a:ext uri="{FF2B5EF4-FFF2-40B4-BE49-F238E27FC236}">
              <a16:creationId xmlns:a16="http://schemas.microsoft.com/office/drawing/2014/main" id="{B685E8E4-53D5-4828-B4AD-969B0BCB49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1" name="Text Box 18">
          <a:extLst>
            <a:ext uri="{FF2B5EF4-FFF2-40B4-BE49-F238E27FC236}">
              <a16:creationId xmlns:a16="http://schemas.microsoft.com/office/drawing/2014/main" id="{FECAAC80-22EA-4FE9-8488-B66827C893E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2" name="Text Box 19">
          <a:extLst>
            <a:ext uri="{FF2B5EF4-FFF2-40B4-BE49-F238E27FC236}">
              <a16:creationId xmlns:a16="http://schemas.microsoft.com/office/drawing/2014/main" id="{51BAB0CD-918A-49AC-8116-FF103973702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3" name="Text Box 20">
          <a:extLst>
            <a:ext uri="{FF2B5EF4-FFF2-40B4-BE49-F238E27FC236}">
              <a16:creationId xmlns:a16="http://schemas.microsoft.com/office/drawing/2014/main" id="{CBC8F2D8-FB6B-4CC0-8E0D-712D8068F1D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4" name="Text Box 21">
          <a:extLst>
            <a:ext uri="{FF2B5EF4-FFF2-40B4-BE49-F238E27FC236}">
              <a16:creationId xmlns:a16="http://schemas.microsoft.com/office/drawing/2014/main" id="{8F960BF8-2422-478C-8672-A7FCFDA891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5" name="Text Box 22">
          <a:extLst>
            <a:ext uri="{FF2B5EF4-FFF2-40B4-BE49-F238E27FC236}">
              <a16:creationId xmlns:a16="http://schemas.microsoft.com/office/drawing/2014/main" id="{674FE6B9-5D24-4291-A08B-F053B60E04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6" name="Text Box 23">
          <a:extLst>
            <a:ext uri="{FF2B5EF4-FFF2-40B4-BE49-F238E27FC236}">
              <a16:creationId xmlns:a16="http://schemas.microsoft.com/office/drawing/2014/main" id="{481A491D-99FA-4CC8-8A97-D7B789673F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7" name="Text Box 24">
          <a:extLst>
            <a:ext uri="{FF2B5EF4-FFF2-40B4-BE49-F238E27FC236}">
              <a16:creationId xmlns:a16="http://schemas.microsoft.com/office/drawing/2014/main" id="{8C0FB4D4-7044-4D16-9D65-380773A0F0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8" name="Text Box 25">
          <a:extLst>
            <a:ext uri="{FF2B5EF4-FFF2-40B4-BE49-F238E27FC236}">
              <a16:creationId xmlns:a16="http://schemas.microsoft.com/office/drawing/2014/main" id="{34124C03-E236-49EB-A7ED-79807484F21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79" name="Text Box 26">
          <a:extLst>
            <a:ext uri="{FF2B5EF4-FFF2-40B4-BE49-F238E27FC236}">
              <a16:creationId xmlns:a16="http://schemas.microsoft.com/office/drawing/2014/main" id="{7072EAFE-6CC3-4F09-BF0B-8D5634FF936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0" name="Text Box 27">
          <a:extLst>
            <a:ext uri="{FF2B5EF4-FFF2-40B4-BE49-F238E27FC236}">
              <a16:creationId xmlns:a16="http://schemas.microsoft.com/office/drawing/2014/main" id="{3622CD32-8D66-4773-92EA-A3BD6176DD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1" name="Text Box 28">
          <a:extLst>
            <a:ext uri="{FF2B5EF4-FFF2-40B4-BE49-F238E27FC236}">
              <a16:creationId xmlns:a16="http://schemas.microsoft.com/office/drawing/2014/main" id="{F7BFCC41-1AB6-4B4C-895F-1F315B2B644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82" name="Text Box 29">
          <a:extLst>
            <a:ext uri="{FF2B5EF4-FFF2-40B4-BE49-F238E27FC236}">
              <a16:creationId xmlns:a16="http://schemas.microsoft.com/office/drawing/2014/main" id="{A2D60B4F-2A9A-4ADC-AE33-B19D8DA3DB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83" name="Text Box 30">
          <a:extLst>
            <a:ext uri="{FF2B5EF4-FFF2-40B4-BE49-F238E27FC236}">
              <a16:creationId xmlns:a16="http://schemas.microsoft.com/office/drawing/2014/main" id="{AC5C12F4-CC7D-4A1F-8000-45AEF0E4A0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4" name="Text Box 31">
          <a:extLst>
            <a:ext uri="{FF2B5EF4-FFF2-40B4-BE49-F238E27FC236}">
              <a16:creationId xmlns:a16="http://schemas.microsoft.com/office/drawing/2014/main" id="{8FCC3706-30BD-4950-ABCA-6BFFBB70CCD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5" name="Text Box 32">
          <a:extLst>
            <a:ext uri="{FF2B5EF4-FFF2-40B4-BE49-F238E27FC236}">
              <a16:creationId xmlns:a16="http://schemas.microsoft.com/office/drawing/2014/main" id="{4A06D617-464B-4049-98B2-1160BC5FDCE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6" name="Text Box 33">
          <a:extLst>
            <a:ext uri="{FF2B5EF4-FFF2-40B4-BE49-F238E27FC236}">
              <a16:creationId xmlns:a16="http://schemas.microsoft.com/office/drawing/2014/main" id="{0588569D-E526-49EF-86EA-37BC47CE6B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7" name="Text Box 34">
          <a:extLst>
            <a:ext uri="{FF2B5EF4-FFF2-40B4-BE49-F238E27FC236}">
              <a16:creationId xmlns:a16="http://schemas.microsoft.com/office/drawing/2014/main" id="{CA93A03C-D418-4210-9AD3-F51F89F25B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8" name="Text Box 35">
          <a:extLst>
            <a:ext uri="{FF2B5EF4-FFF2-40B4-BE49-F238E27FC236}">
              <a16:creationId xmlns:a16="http://schemas.microsoft.com/office/drawing/2014/main" id="{A3224866-2ADC-48FD-9DDA-88C7B90CC22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89" name="Text Box 36">
          <a:extLst>
            <a:ext uri="{FF2B5EF4-FFF2-40B4-BE49-F238E27FC236}">
              <a16:creationId xmlns:a16="http://schemas.microsoft.com/office/drawing/2014/main" id="{8B710DD9-184E-4CAA-AB60-C7330FFB5F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0" name="Text Box 37">
          <a:extLst>
            <a:ext uri="{FF2B5EF4-FFF2-40B4-BE49-F238E27FC236}">
              <a16:creationId xmlns:a16="http://schemas.microsoft.com/office/drawing/2014/main" id="{FCC4AB68-BA39-4300-BA9B-72EF173389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1" name="Text Box 38">
          <a:extLst>
            <a:ext uri="{FF2B5EF4-FFF2-40B4-BE49-F238E27FC236}">
              <a16:creationId xmlns:a16="http://schemas.microsoft.com/office/drawing/2014/main" id="{C2EA343F-AB07-4EC8-B7B2-B8CF800022A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2" name="Text Box 1">
          <a:extLst>
            <a:ext uri="{FF2B5EF4-FFF2-40B4-BE49-F238E27FC236}">
              <a16:creationId xmlns:a16="http://schemas.microsoft.com/office/drawing/2014/main" id="{B25814FA-FC5C-4C10-8426-EF66946271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3" name="Text Box 2">
          <a:extLst>
            <a:ext uri="{FF2B5EF4-FFF2-40B4-BE49-F238E27FC236}">
              <a16:creationId xmlns:a16="http://schemas.microsoft.com/office/drawing/2014/main" id="{2C5405D5-D4B8-4C17-98A3-E25C0790BED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94" name="Text Box 3">
          <a:extLst>
            <a:ext uri="{FF2B5EF4-FFF2-40B4-BE49-F238E27FC236}">
              <a16:creationId xmlns:a16="http://schemas.microsoft.com/office/drawing/2014/main" id="{C26F5A5B-7D1B-4A04-AC2D-3B2C5ABC8B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895" name="Text Box 4">
          <a:extLst>
            <a:ext uri="{FF2B5EF4-FFF2-40B4-BE49-F238E27FC236}">
              <a16:creationId xmlns:a16="http://schemas.microsoft.com/office/drawing/2014/main" id="{4E280822-2B37-4E75-A759-85ED8A4C248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6" name="Text Box 5">
          <a:extLst>
            <a:ext uri="{FF2B5EF4-FFF2-40B4-BE49-F238E27FC236}">
              <a16:creationId xmlns:a16="http://schemas.microsoft.com/office/drawing/2014/main" id="{CDCB5889-3160-44A6-8262-67947D2EC12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7" name="Text Box 6">
          <a:extLst>
            <a:ext uri="{FF2B5EF4-FFF2-40B4-BE49-F238E27FC236}">
              <a16:creationId xmlns:a16="http://schemas.microsoft.com/office/drawing/2014/main" id="{E0FBD9FC-9546-4A04-AE32-CB56279058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8" name="Text Box 7">
          <a:extLst>
            <a:ext uri="{FF2B5EF4-FFF2-40B4-BE49-F238E27FC236}">
              <a16:creationId xmlns:a16="http://schemas.microsoft.com/office/drawing/2014/main" id="{F0FA24CB-E47D-476E-8626-C10E1A3221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899" name="Text Box 8">
          <a:extLst>
            <a:ext uri="{FF2B5EF4-FFF2-40B4-BE49-F238E27FC236}">
              <a16:creationId xmlns:a16="http://schemas.microsoft.com/office/drawing/2014/main" id="{7476C10C-0764-4DEF-B80D-5F0ED932F3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0" name="Text Box 9">
          <a:extLst>
            <a:ext uri="{FF2B5EF4-FFF2-40B4-BE49-F238E27FC236}">
              <a16:creationId xmlns:a16="http://schemas.microsoft.com/office/drawing/2014/main" id="{B8AC56AA-8F73-44AA-AB72-A004DBEA63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1" name="Text Box 10">
          <a:extLst>
            <a:ext uri="{FF2B5EF4-FFF2-40B4-BE49-F238E27FC236}">
              <a16:creationId xmlns:a16="http://schemas.microsoft.com/office/drawing/2014/main" id="{051BF29C-FECF-42DE-917D-54002B84A1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2" name="Text Box 11">
          <a:extLst>
            <a:ext uri="{FF2B5EF4-FFF2-40B4-BE49-F238E27FC236}">
              <a16:creationId xmlns:a16="http://schemas.microsoft.com/office/drawing/2014/main" id="{EFE7EF71-8061-413F-9703-802EB00045F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3" name="Text Box 12">
          <a:extLst>
            <a:ext uri="{FF2B5EF4-FFF2-40B4-BE49-F238E27FC236}">
              <a16:creationId xmlns:a16="http://schemas.microsoft.com/office/drawing/2014/main" id="{B2DF2485-426D-4413-A361-5AC9635F794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4" name="Text Box 13">
          <a:extLst>
            <a:ext uri="{FF2B5EF4-FFF2-40B4-BE49-F238E27FC236}">
              <a16:creationId xmlns:a16="http://schemas.microsoft.com/office/drawing/2014/main" id="{A76443CD-98A9-45D8-B787-1A0B4A44D6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5" name="Text Box 14">
          <a:extLst>
            <a:ext uri="{FF2B5EF4-FFF2-40B4-BE49-F238E27FC236}">
              <a16:creationId xmlns:a16="http://schemas.microsoft.com/office/drawing/2014/main" id="{FBC80FDA-74F4-4E26-8248-BABE9C48F60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6" name="Text Box 15">
          <a:extLst>
            <a:ext uri="{FF2B5EF4-FFF2-40B4-BE49-F238E27FC236}">
              <a16:creationId xmlns:a16="http://schemas.microsoft.com/office/drawing/2014/main" id="{AB535852-8E06-413C-BFB8-CF1F7CA77E7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7" name="Text Box 16">
          <a:extLst>
            <a:ext uri="{FF2B5EF4-FFF2-40B4-BE49-F238E27FC236}">
              <a16:creationId xmlns:a16="http://schemas.microsoft.com/office/drawing/2014/main" id="{D813BAF1-7069-45A8-B540-F9A9F1D1FD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8" name="Text Box 17">
          <a:extLst>
            <a:ext uri="{FF2B5EF4-FFF2-40B4-BE49-F238E27FC236}">
              <a16:creationId xmlns:a16="http://schemas.microsoft.com/office/drawing/2014/main" id="{8BD4E254-F1C2-4090-B91E-58A864AC7C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09" name="Text Box 18">
          <a:extLst>
            <a:ext uri="{FF2B5EF4-FFF2-40B4-BE49-F238E27FC236}">
              <a16:creationId xmlns:a16="http://schemas.microsoft.com/office/drawing/2014/main" id="{61AE46D6-209C-4267-A72C-870F590FF8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0" name="Text Box 19">
          <a:extLst>
            <a:ext uri="{FF2B5EF4-FFF2-40B4-BE49-F238E27FC236}">
              <a16:creationId xmlns:a16="http://schemas.microsoft.com/office/drawing/2014/main" id="{6A799443-401E-4511-BDD4-BB8DE680087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1" name="Text Box 20">
          <a:extLst>
            <a:ext uri="{FF2B5EF4-FFF2-40B4-BE49-F238E27FC236}">
              <a16:creationId xmlns:a16="http://schemas.microsoft.com/office/drawing/2014/main" id="{FC9AF7F2-B376-4C34-A835-7B19358B130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2" name="Text Box 21">
          <a:extLst>
            <a:ext uri="{FF2B5EF4-FFF2-40B4-BE49-F238E27FC236}">
              <a16:creationId xmlns:a16="http://schemas.microsoft.com/office/drawing/2014/main" id="{7320F883-23F8-4E07-84E5-3791F206921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3" name="Text Box 22">
          <a:extLst>
            <a:ext uri="{FF2B5EF4-FFF2-40B4-BE49-F238E27FC236}">
              <a16:creationId xmlns:a16="http://schemas.microsoft.com/office/drawing/2014/main" id="{BA262F4A-7512-49A9-A222-AF7AE46976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4" name="Text Box 23">
          <a:extLst>
            <a:ext uri="{FF2B5EF4-FFF2-40B4-BE49-F238E27FC236}">
              <a16:creationId xmlns:a16="http://schemas.microsoft.com/office/drawing/2014/main" id="{36CC950D-4888-46EA-962B-2C9934031B3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5" name="Text Box 24">
          <a:extLst>
            <a:ext uri="{FF2B5EF4-FFF2-40B4-BE49-F238E27FC236}">
              <a16:creationId xmlns:a16="http://schemas.microsoft.com/office/drawing/2014/main" id="{BB43BDC5-7475-432B-9AEC-FB4ED6C0624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6" name="Text Box 25">
          <a:extLst>
            <a:ext uri="{FF2B5EF4-FFF2-40B4-BE49-F238E27FC236}">
              <a16:creationId xmlns:a16="http://schemas.microsoft.com/office/drawing/2014/main" id="{461E949D-F243-4CF7-85B4-60CF92EADF0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7" name="Text Box 26">
          <a:extLst>
            <a:ext uri="{FF2B5EF4-FFF2-40B4-BE49-F238E27FC236}">
              <a16:creationId xmlns:a16="http://schemas.microsoft.com/office/drawing/2014/main" id="{68E13FBE-B06A-4891-A90B-86006369FF2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8" name="Text Box 27">
          <a:extLst>
            <a:ext uri="{FF2B5EF4-FFF2-40B4-BE49-F238E27FC236}">
              <a16:creationId xmlns:a16="http://schemas.microsoft.com/office/drawing/2014/main" id="{EEF9332E-DC0E-4048-BAD5-B81089CDF6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19" name="Text Box 28">
          <a:extLst>
            <a:ext uri="{FF2B5EF4-FFF2-40B4-BE49-F238E27FC236}">
              <a16:creationId xmlns:a16="http://schemas.microsoft.com/office/drawing/2014/main" id="{77C0299C-79CB-4162-91C1-90D768159D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920" name="Text Box 29">
          <a:extLst>
            <a:ext uri="{FF2B5EF4-FFF2-40B4-BE49-F238E27FC236}">
              <a16:creationId xmlns:a16="http://schemas.microsoft.com/office/drawing/2014/main" id="{B1DF7819-FDA9-4741-8818-B6D612F1A4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79189</xdr:colOff>
      <xdr:row>5</xdr:row>
      <xdr:rowOff>253366</xdr:rowOff>
    </xdr:to>
    <xdr:sp macro="" textlink="">
      <xdr:nvSpPr>
        <xdr:cNvPr id="921" name="Text Box 30">
          <a:extLst>
            <a:ext uri="{FF2B5EF4-FFF2-40B4-BE49-F238E27FC236}">
              <a16:creationId xmlns:a16="http://schemas.microsoft.com/office/drawing/2014/main" id="{6E741140-5BD0-4E79-9284-7285177319E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2" name="Text Box 31">
          <a:extLst>
            <a:ext uri="{FF2B5EF4-FFF2-40B4-BE49-F238E27FC236}">
              <a16:creationId xmlns:a16="http://schemas.microsoft.com/office/drawing/2014/main" id="{896434E4-C40E-43C0-A999-064B3C71BA4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3" name="Text Box 32">
          <a:extLst>
            <a:ext uri="{FF2B5EF4-FFF2-40B4-BE49-F238E27FC236}">
              <a16:creationId xmlns:a16="http://schemas.microsoft.com/office/drawing/2014/main" id="{54AE9071-D5EB-4F7D-A44B-64C66927FF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4" name="Text Box 33">
          <a:extLst>
            <a:ext uri="{FF2B5EF4-FFF2-40B4-BE49-F238E27FC236}">
              <a16:creationId xmlns:a16="http://schemas.microsoft.com/office/drawing/2014/main" id="{098DD276-B219-48F5-AE0C-F8AE8FD0BD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5" name="Text Box 34">
          <a:extLst>
            <a:ext uri="{FF2B5EF4-FFF2-40B4-BE49-F238E27FC236}">
              <a16:creationId xmlns:a16="http://schemas.microsoft.com/office/drawing/2014/main" id="{848DB10F-29E5-4021-967F-B953A71396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6" name="Text Box 35">
          <a:extLst>
            <a:ext uri="{FF2B5EF4-FFF2-40B4-BE49-F238E27FC236}">
              <a16:creationId xmlns:a16="http://schemas.microsoft.com/office/drawing/2014/main" id="{51509278-91D7-4671-A97B-22BCF074B39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7" name="Text Box 36">
          <a:extLst>
            <a:ext uri="{FF2B5EF4-FFF2-40B4-BE49-F238E27FC236}">
              <a16:creationId xmlns:a16="http://schemas.microsoft.com/office/drawing/2014/main" id="{B88A94A1-7719-4408-8E46-DEAD976C10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8" name="Text Box 37">
          <a:extLst>
            <a:ext uri="{FF2B5EF4-FFF2-40B4-BE49-F238E27FC236}">
              <a16:creationId xmlns:a16="http://schemas.microsoft.com/office/drawing/2014/main" id="{AD9C58DE-DB8B-4193-860F-E6917C602D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79189</xdr:colOff>
      <xdr:row>5</xdr:row>
      <xdr:rowOff>253366</xdr:rowOff>
    </xdr:to>
    <xdr:sp macro="" textlink="">
      <xdr:nvSpPr>
        <xdr:cNvPr id="929" name="Text Box 38">
          <a:extLst>
            <a:ext uri="{FF2B5EF4-FFF2-40B4-BE49-F238E27FC236}">
              <a16:creationId xmlns:a16="http://schemas.microsoft.com/office/drawing/2014/main" id="{FA090755-1654-4A39-B9C8-004742B6C4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3</xdr:col>
      <xdr:colOff>74196</xdr:colOff>
      <xdr:row>9</xdr:row>
      <xdr:rowOff>1378324</xdr:rowOff>
    </xdr:from>
    <xdr:to>
      <xdr:col>3</xdr:col>
      <xdr:colOff>2931826</xdr:colOff>
      <xdr:row>9</xdr:row>
      <xdr:rowOff>2403551</xdr:rowOff>
    </xdr:to>
    <xdr:pic>
      <xdr:nvPicPr>
        <xdr:cNvPr id="2" name="Рисунок 1">
          <a:extLst>
            <a:ext uri="{FF2B5EF4-FFF2-40B4-BE49-F238E27FC236}">
              <a16:creationId xmlns:a16="http://schemas.microsoft.com/office/drawing/2014/main" id="{996DE7A0-7406-491A-9613-4C925782294B}"/>
            </a:ext>
          </a:extLst>
        </xdr:cNvPr>
        <xdr:cNvPicPr>
          <a:picLocks noChangeAspect="1"/>
        </xdr:cNvPicPr>
      </xdr:nvPicPr>
      <xdr:blipFill>
        <a:blip xmlns:r="http://schemas.openxmlformats.org/officeDocument/2006/relationships" r:embed="rId8"/>
        <a:stretch>
          <a:fillRect/>
        </a:stretch>
      </xdr:blipFill>
      <xdr:spPr>
        <a:xfrm>
          <a:off x="4287608" y="3014383"/>
          <a:ext cx="2857630" cy="1030942"/>
        </a:xfrm>
        <a:prstGeom prst="rect">
          <a:avLst/>
        </a:prstGeom>
      </xdr:spPr>
    </xdr:pic>
    <xdr:clientData/>
  </xdr:twoCellAnchor>
  <xdr:twoCellAnchor editAs="oneCell">
    <xdr:from>
      <xdr:col>3</xdr:col>
      <xdr:colOff>19050</xdr:colOff>
      <xdr:row>20</xdr:row>
      <xdr:rowOff>76200</xdr:rowOff>
    </xdr:from>
    <xdr:to>
      <xdr:col>3</xdr:col>
      <xdr:colOff>1790700</xdr:colOff>
      <xdr:row>20</xdr:row>
      <xdr:rowOff>1069975</xdr:rowOff>
    </xdr:to>
    <xdr:pic>
      <xdr:nvPicPr>
        <xdr:cNvPr id="931" name="Рисунок 930" descr="C:\Users\kerofeeva\AppData\Local\Temp\notes7DD01E\~b141484.TMP">
          <a:extLst>
            <a:ext uri="{FF2B5EF4-FFF2-40B4-BE49-F238E27FC236}">
              <a16:creationId xmlns:a16="http://schemas.microsoft.com/office/drawing/2014/main" id="{A5AC7CE3-C977-4DDE-9980-33E16718F129}"/>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9050" y="28282900"/>
          <a:ext cx="1771650" cy="1003300"/>
        </a:xfrm>
        <a:prstGeom prst="rect">
          <a:avLst/>
        </a:prstGeom>
        <a:noFill/>
        <a:ln>
          <a:noFill/>
        </a:ln>
        <a:extLst/>
      </xdr:spPr>
    </xdr:pic>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2" name="Text Box 1">
          <a:extLst>
            <a:ext uri="{FF2B5EF4-FFF2-40B4-BE49-F238E27FC236}">
              <a16:creationId xmlns:a16="http://schemas.microsoft.com/office/drawing/2014/main" id="{0F6080F5-7466-4502-B5B6-A4AD0B37EF7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3" name="Text Box 2">
          <a:extLst>
            <a:ext uri="{FF2B5EF4-FFF2-40B4-BE49-F238E27FC236}">
              <a16:creationId xmlns:a16="http://schemas.microsoft.com/office/drawing/2014/main" id="{07C91939-4A1C-4AA7-8CDA-CEF72CBACC3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34" name="Text Box 3">
          <a:extLst>
            <a:ext uri="{FF2B5EF4-FFF2-40B4-BE49-F238E27FC236}">
              <a16:creationId xmlns:a16="http://schemas.microsoft.com/office/drawing/2014/main" id="{8136556A-3F40-41FE-9DC5-E11560A31AC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35" name="Text Box 4">
          <a:extLst>
            <a:ext uri="{FF2B5EF4-FFF2-40B4-BE49-F238E27FC236}">
              <a16:creationId xmlns:a16="http://schemas.microsoft.com/office/drawing/2014/main" id="{91831C10-FDDF-4722-9196-5DB2B5184ED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6" name="Text Box 5">
          <a:extLst>
            <a:ext uri="{FF2B5EF4-FFF2-40B4-BE49-F238E27FC236}">
              <a16:creationId xmlns:a16="http://schemas.microsoft.com/office/drawing/2014/main" id="{82C2DF7A-A0DC-40EE-91D0-41AB4824B49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7" name="Text Box 6">
          <a:extLst>
            <a:ext uri="{FF2B5EF4-FFF2-40B4-BE49-F238E27FC236}">
              <a16:creationId xmlns:a16="http://schemas.microsoft.com/office/drawing/2014/main" id="{3B45BC74-AF9C-49F2-A4E3-824045510B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8" name="Text Box 7">
          <a:extLst>
            <a:ext uri="{FF2B5EF4-FFF2-40B4-BE49-F238E27FC236}">
              <a16:creationId xmlns:a16="http://schemas.microsoft.com/office/drawing/2014/main" id="{D2E3B6B0-0443-4CE2-A376-C6AEE26B9E7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39" name="Text Box 8">
          <a:extLst>
            <a:ext uri="{FF2B5EF4-FFF2-40B4-BE49-F238E27FC236}">
              <a16:creationId xmlns:a16="http://schemas.microsoft.com/office/drawing/2014/main" id="{6EDEEAE7-81F2-4673-B75F-63BBD0680C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0" name="Text Box 9">
          <a:extLst>
            <a:ext uri="{FF2B5EF4-FFF2-40B4-BE49-F238E27FC236}">
              <a16:creationId xmlns:a16="http://schemas.microsoft.com/office/drawing/2014/main" id="{7EF4E6F6-CCC4-49DA-B81A-89D44002ED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1" name="Text Box 10">
          <a:extLst>
            <a:ext uri="{FF2B5EF4-FFF2-40B4-BE49-F238E27FC236}">
              <a16:creationId xmlns:a16="http://schemas.microsoft.com/office/drawing/2014/main" id="{98AA50EC-680D-459F-A61C-C8C22AF7A0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2" name="Text Box 11">
          <a:extLst>
            <a:ext uri="{FF2B5EF4-FFF2-40B4-BE49-F238E27FC236}">
              <a16:creationId xmlns:a16="http://schemas.microsoft.com/office/drawing/2014/main" id="{F6BFD2A9-AF8A-4492-B294-755D6F50D5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3" name="Text Box 12">
          <a:extLst>
            <a:ext uri="{FF2B5EF4-FFF2-40B4-BE49-F238E27FC236}">
              <a16:creationId xmlns:a16="http://schemas.microsoft.com/office/drawing/2014/main" id="{BB2129CD-9C1E-4D0A-BD10-CA11A79B357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4" name="Text Box 13">
          <a:extLst>
            <a:ext uri="{FF2B5EF4-FFF2-40B4-BE49-F238E27FC236}">
              <a16:creationId xmlns:a16="http://schemas.microsoft.com/office/drawing/2014/main" id="{1C596F1E-88A0-45B1-98C0-95560C829C9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5" name="Text Box 14">
          <a:extLst>
            <a:ext uri="{FF2B5EF4-FFF2-40B4-BE49-F238E27FC236}">
              <a16:creationId xmlns:a16="http://schemas.microsoft.com/office/drawing/2014/main" id="{4E78679C-964C-4D6F-A67E-FC9CCE5847A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6" name="Text Box 15">
          <a:extLst>
            <a:ext uri="{FF2B5EF4-FFF2-40B4-BE49-F238E27FC236}">
              <a16:creationId xmlns:a16="http://schemas.microsoft.com/office/drawing/2014/main" id="{2065A7A6-9F1F-4DFB-BFFF-7E07A9FD45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7" name="Text Box 16">
          <a:extLst>
            <a:ext uri="{FF2B5EF4-FFF2-40B4-BE49-F238E27FC236}">
              <a16:creationId xmlns:a16="http://schemas.microsoft.com/office/drawing/2014/main" id="{F110EAE6-A8D6-4034-A037-D6C742495DE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8" name="Text Box 17">
          <a:extLst>
            <a:ext uri="{FF2B5EF4-FFF2-40B4-BE49-F238E27FC236}">
              <a16:creationId xmlns:a16="http://schemas.microsoft.com/office/drawing/2014/main" id="{93709042-3BE3-4FE5-ADEF-0FFC2F09CDD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49" name="Text Box 18">
          <a:extLst>
            <a:ext uri="{FF2B5EF4-FFF2-40B4-BE49-F238E27FC236}">
              <a16:creationId xmlns:a16="http://schemas.microsoft.com/office/drawing/2014/main" id="{5513A001-ED19-436B-A2C0-1D0F53F67ED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0" name="Text Box 19">
          <a:extLst>
            <a:ext uri="{FF2B5EF4-FFF2-40B4-BE49-F238E27FC236}">
              <a16:creationId xmlns:a16="http://schemas.microsoft.com/office/drawing/2014/main" id="{AF7B6F35-8CE9-4F24-B8AC-C6E91099A84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1" name="Text Box 20">
          <a:extLst>
            <a:ext uri="{FF2B5EF4-FFF2-40B4-BE49-F238E27FC236}">
              <a16:creationId xmlns:a16="http://schemas.microsoft.com/office/drawing/2014/main" id="{60961394-7E12-4D7D-A62B-945803A7551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2" name="Text Box 21">
          <a:extLst>
            <a:ext uri="{FF2B5EF4-FFF2-40B4-BE49-F238E27FC236}">
              <a16:creationId xmlns:a16="http://schemas.microsoft.com/office/drawing/2014/main" id="{F90833CB-1A1E-43FC-9682-8FC374D5E7F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3" name="Text Box 22">
          <a:extLst>
            <a:ext uri="{FF2B5EF4-FFF2-40B4-BE49-F238E27FC236}">
              <a16:creationId xmlns:a16="http://schemas.microsoft.com/office/drawing/2014/main" id="{0EEBC3E1-28D7-4BE7-97BC-D3F5F39E07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4" name="Text Box 23">
          <a:extLst>
            <a:ext uri="{FF2B5EF4-FFF2-40B4-BE49-F238E27FC236}">
              <a16:creationId xmlns:a16="http://schemas.microsoft.com/office/drawing/2014/main" id="{3A856FF1-9DD0-4D0B-86C4-8EAA004C03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5" name="Text Box 24">
          <a:extLst>
            <a:ext uri="{FF2B5EF4-FFF2-40B4-BE49-F238E27FC236}">
              <a16:creationId xmlns:a16="http://schemas.microsoft.com/office/drawing/2014/main" id="{A63121E7-E5E9-4F6E-8E10-1A7BD6C74DD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6" name="Text Box 25">
          <a:extLst>
            <a:ext uri="{FF2B5EF4-FFF2-40B4-BE49-F238E27FC236}">
              <a16:creationId xmlns:a16="http://schemas.microsoft.com/office/drawing/2014/main" id="{C5CAE53D-C795-4330-BBD2-78D14F360D9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7" name="Text Box 26">
          <a:extLst>
            <a:ext uri="{FF2B5EF4-FFF2-40B4-BE49-F238E27FC236}">
              <a16:creationId xmlns:a16="http://schemas.microsoft.com/office/drawing/2014/main" id="{A7DD1BD4-0445-4E31-A154-AF0F54B0E3B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8" name="Text Box 27">
          <a:extLst>
            <a:ext uri="{FF2B5EF4-FFF2-40B4-BE49-F238E27FC236}">
              <a16:creationId xmlns:a16="http://schemas.microsoft.com/office/drawing/2014/main" id="{B3C7DB63-CC21-4B31-9E02-CBB3D57E6B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59" name="Text Box 28">
          <a:extLst>
            <a:ext uri="{FF2B5EF4-FFF2-40B4-BE49-F238E27FC236}">
              <a16:creationId xmlns:a16="http://schemas.microsoft.com/office/drawing/2014/main" id="{1A8EE7D8-6A97-4069-B6B6-F5289728B5C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60" name="Text Box 29">
          <a:extLst>
            <a:ext uri="{FF2B5EF4-FFF2-40B4-BE49-F238E27FC236}">
              <a16:creationId xmlns:a16="http://schemas.microsoft.com/office/drawing/2014/main" id="{E04FA5C8-A969-4F84-B5CD-52A0711AE2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61" name="Text Box 30">
          <a:extLst>
            <a:ext uri="{FF2B5EF4-FFF2-40B4-BE49-F238E27FC236}">
              <a16:creationId xmlns:a16="http://schemas.microsoft.com/office/drawing/2014/main" id="{2302FD3B-E762-4E78-A485-5E8E911AF0D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2" name="Text Box 31">
          <a:extLst>
            <a:ext uri="{FF2B5EF4-FFF2-40B4-BE49-F238E27FC236}">
              <a16:creationId xmlns:a16="http://schemas.microsoft.com/office/drawing/2014/main" id="{C49CA52E-33E9-4BD5-9760-C9BC3A9522D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3" name="Text Box 32">
          <a:extLst>
            <a:ext uri="{FF2B5EF4-FFF2-40B4-BE49-F238E27FC236}">
              <a16:creationId xmlns:a16="http://schemas.microsoft.com/office/drawing/2014/main" id="{4964587F-8F8D-4CF3-9A2F-EEFA0F2F536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4" name="Text Box 33">
          <a:extLst>
            <a:ext uri="{FF2B5EF4-FFF2-40B4-BE49-F238E27FC236}">
              <a16:creationId xmlns:a16="http://schemas.microsoft.com/office/drawing/2014/main" id="{FC8DCE58-D2F2-4026-8E02-0CDAB93C7D4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5" name="Text Box 34">
          <a:extLst>
            <a:ext uri="{FF2B5EF4-FFF2-40B4-BE49-F238E27FC236}">
              <a16:creationId xmlns:a16="http://schemas.microsoft.com/office/drawing/2014/main" id="{87711E66-0C61-4004-B419-93A2EA5A5C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6" name="Text Box 35">
          <a:extLst>
            <a:ext uri="{FF2B5EF4-FFF2-40B4-BE49-F238E27FC236}">
              <a16:creationId xmlns:a16="http://schemas.microsoft.com/office/drawing/2014/main" id="{6CA6C768-303A-46E0-B44C-95BB42B3EF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7" name="Text Box 36">
          <a:extLst>
            <a:ext uri="{FF2B5EF4-FFF2-40B4-BE49-F238E27FC236}">
              <a16:creationId xmlns:a16="http://schemas.microsoft.com/office/drawing/2014/main" id="{9C044358-8D46-4855-BE48-E7D8EB9A89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8" name="Text Box 37">
          <a:extLst>
            <a:ext uri="{FF2B5EF4-FFF2-40B4-BE49-F238E27FC236}">
              <a16:creationId xmlns:a16="http://schemas.microsoft.com/office/drawing/2014/main" id="{BFCE1012-B730-453F-B0AB-E0A0BADFDB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69" name="Text Box 38">
          <a:extLst>
            <a:ext uri="{FF2B5EF4-FFF2-40B4-BE49-F238E27FC236}">
              <a16:creationId xmlns:a16="http://schemas.microsoft.com/office/drawing/2014/main" id="{CDF8D472-5007-4399-B797-2E1F296CD00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0" name="Text Box 1">
          <a:extLst>
            <a:ext uri="{FF2B5EF4-FFF2-40B4-BE49-F238E27FC236}">
              <a16:creationId xmlns:a16="http://schemas.microsoft.com/office/drawing/2014/main" id="{A36BD55B-1BE9-4C2C-BDC0-11F30768F8A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1" name="Text Box 2">
          <a:extLst>
            <a:ext uri="{FF2B5EF4-FFF2-40B4-BE49-F238E27FC236}">
              <a16:creationId xmlns:a16="http://schemas.microsoft.com/office/drawing/2014/main" id="{E013CCFE-69FA-41BD-893C-F1CFE7EEC25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72" name="Text Box 3">
          <a:extLst>
            <a:ext uri="{FF2B5EF4-FFF2-40B4-BE49-F238E27FC236}">
              <a16:creationId xmlns:a16="http://schemas.microsoft.com/office/drawing/2014/main" id="{7300FD7A-B494-419F-90D6-39A1321970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73" name="Text Box 4">
          <a:extLst>
            <a:ext uri="{FF2B5EF4-FFF2-40B4-BE49-F238E27FC236}">
              <a16:creationId xmlns:a16="http://schemas.microsoft.com/office/drawing/2014/main" id="{AEBBAD1F-8FFF-44C7-9B73-4DA84031B61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4" name="Text Box 5">
          <a:extLst>
            <a:ext uri="{FF2B5EF4-FFF2-40B4-BE49-F238E27FC236}">
              <a16:creationId xmlns:a16="http://schemas.microsoft.com/office/drawing/2014/main" id="{548C517F-0AE0-4E67-AB6E-A316D57FD2E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5" name="Text Box 6">
          <a:extLst>
            <a:ext uri="{FF2B5EF4-FFF2-40B4-BE49-F238E27FC236}">
              <a16:creationId xmlns:a16="http://schemas.microsoft.com/office/drawing/2014/main" id="{108C5B96-2459-4B39-A552-548E2B5B00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6" name="Text Box 7">
          <a:extLst>
            <a:ext uri="{FF2B5EF4-FFF2-40B4-BE49-F238E27FC236}">
              <a16:creationId xmlns:a16="http://schemas.microsoft.com/office/drawing/2014/main" id="{D902062D-4DF6-4C2E-B3E9-E1DF4AB10D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7" name="Text Box 8">
          <a:extLst>
            <a:ext uri="{FF2B5EF4-FFF2-40B4-BE49-F238E27FC236}">
              <a16:creationId xmlns:a16="http://schemas.microsoft.com/office/drawing/2014/main" id="{F472AA80-8411-49BA-AE66-F216341F8F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8" name="Text Box 9">
          <a:extLst>
            <a:ext uri="{FF2B5EF4-FFF2-40B4-BE49-F238E27FC236}">
              <a16:creationId xmlns:a16="http://schemas.microsoft.com/office/drawing/2014/main" id="{98C970FD-137C-48B1-B51D-28AE83C3BF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79" name="Text Box 10">
          <a:extLst>
            <a:ext uri="{FF2B5EF4-FFF2-40B4-BE49-F238E27FC236}">
              <a16:creationId xmlns:a16="http://schemas.microsoft.com/office/drawing/2014/main" id="{96D3C2ED-CE3D-456D-8954-89DA8729FC0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0" name="Text Box 11">
          <a:extLst>
            <a:ext uri="{FF2B5EF4-FFF2-40B4-BE49-F238E27FC236}">
              <a16:creationId xmlns:a16="http://schemas.microsoft.com/office/drawing/2014/main" id="{27FD3ED1-E0AC-47E9-AE7C-E742EA54CA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1" name="Text Box 12">
          <a:extLst>
            <a:ext uri="{FF2B5EF4-FFF2-40B4-BE49-F238E27FC236}">
              <a16:creationId xmlns:a16="http://schemas.microsoft.com/office/drawing/2014/main" id="{236C0023-0514-4214-8F08-5A4B73F2C6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2" name="Text Box 13">
          <a:extLst>
            <a:ext uri="{FF2B5EF4-FFF2-40B4-BE49-F238E27FC236}">
              <a16:creationId xmlns:a16="http://schemas.microsoft.com/office/drawing/2014/main" id="{E2C42363-B537-4138-8AA7-165414B75EE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3" name="Text Box 14">
          <a:extLst>
            <a:ext uri="{FF2B5EF4-FFF2-40B4-BE49-F238E27FC236}">
              <a16:creationId xmlns:a16="http://schemas.microsoft.com/office/drawing/2014/main" id="{7D225C50-059B-4BC9-A20D-7A1BB7B700A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4" name="Text Box 15">
          <a:extLst>
            <a:ext uri="{FF2B5EF4-FFF2-40B4-BE49-F238E27FC236}">
              <a16:creationId xmlns:a16="http://schemas.microsoft.com/office/drawing/2014/main" id="{1F52E42D-7BAC-4A74-914B-D03E49664B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5" name="Text Box 16">
          <a:extLst>
            <a:ext uri="{FF2B5EF4-FFF2-40B4-BE49-F238E27FC236}">
              <a16:creationId xmlns:a16="http://schemas.microsoft.com/office/drawing/2014/main" id="{466F3EF0-D2EA-45B2-9F5C-1A079BA851B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6" name="Text Box 17">
          <a:extLst>
            <a:ext uri="{FF2B5EF4-FFF2-40B4-BE49-F238E27FC236}">
              <a16:creationId xmlns:a16="http://schemas.microsoft.com/office/drawing/2014/main" id="{F28BAF01-54EA-4F58-8479-3CA6C10B47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7" name="Text Box 18">
          <a:extLst>
            <a:ext uri="{FF2B5EF4-FFF2-40B4-BE49-F238E27FC236}">
              <a16:creationId xmlns:a16="http://schemas.microsoft.com/office/drawing/2014/main" id="{C02DE829-9CF4-40CB-9DED-ECC353908B5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8" name="Text Box 19">
          <a:extLst>
            <a:ext uri="{FF2B5EF4-FFF2-40B4-BE49-F238E27FC236}">
              <a16:creationId xmlns:a16="http://schemas.microsoft.com/office/drawing/2014/main" id="{74E74EC2-ED92-4216-924F-7E67D0E1DD5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89" name="Text Box 20">
          <a:extLst>
            <a:ext uri="{FF2B5EF4-FFF2-40B4-BE49-F238E27FC236}">
              <a16:creationId xmlns:a16="http://schemas.microsoft.com/office/drawing/2014/main" id="{46032ED3-9726-40A3-BC0F-FCB02491F4B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0" name="Text Box 21">
          <a:extLst>
            <a:ext uri="{FF2B5EF4-FFF2-40B4-BE49-F238E27FC236}">
              <a16:creationId xmlns:a16="http://schemas.microsoft.com/office/drawing/2014/main" id="{5F5460B3-7B4E-4ADB-9575-72F170FE4C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1" name="Text Box 22">
          <a:extLst>
            <a:ext uri="{FF2B5EF4-FFF2-40B4-BE49-F238E27FC236}">
              <a16:creationId xmlns:a16="http://schemas.microsoft.com/office/drawing/2014/main" id="{8D76EF93-7887-40D2-BB8F-605B063C11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2" name="Text Box 23">
          <a:extLst>
            <a:ext uri="{FF2B5EF4-FFF2-40B4-BE49-F238E27FC236}">
              <a16:creationId xmlns:a16="http://schemas.microsoft.com/office/drawing/2014/main" id="{3EDEEA4C-1B27-4EE1-982F-F206D3055E5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3" name="Text Box 24">
          <a:extLst>
            <a:ext uri="{FF2B5EF4-FFF2-40B4-BE49-F238E27FC236}">
              <a16:creationId xmlns:a16="http://schemas.microsoft.com/office/drawing/2014/main" id="{AB315965-7F08-43A6-9CE4-0BE9C4760A6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4" name="Text Box 25">
          <a:extLst>
            <a:ext uri="{FF2B5EF4-FFF2-40B4-BE49-F238E27FC236}">
              <a16:creationId xmlns:a16="http://schemas.microsoft.com/office/drawing/2014/main" id="{1897789A-040E-4776-9626-75C2D5230BB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5" name="Text Box 26">
          <a:extLst>
            <a:ext uri="{FF2B5EF4-FFF2-40B4-BE49-F238E27FC236}">
              <a16:creationId xmlns:a16="http://schemas.microsoft.com/office/drawing/2014/main" id="{73548B52-4285-4194-9447-791272D5F3B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6" name="Text Box 27">
          <a:extLst>
            <a:ext uri="{FF2B5EF4-FFF2-40B4-BE49-F238E27FC236}">
              <a16:creationId xmlns:a16="http://schemas.microsoft.com/office/drawing/2014/main" id="{E78E57BC-BC18-4BAF-812F-89E82E913D9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997" name="Text Box 28">
          <a:extLst>
            <a:ext uri="{FF2B5EF4-FFF2-40B4-BE49-F238E27FC236}">
              <a16:creationId xmlns:a16="http://schemas.microsoft.com/office/drawing/2014/main" id="{8C6C18F8-5958-4B28-AE76-48A492A0DA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98" name="Text Box 29">
          <a:extLst>
            <a:ext uri="{FF2B5EF4-FFF2-40B4-BE49-F238E27FC236}">
              <a16:creationId xmlns:a16="http://schemas.microsoft.com/office/drawing/2014/main" id="{B8C85660-498F-4168-861A-FB16426305A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999" name="Text Box 30">
          <a:extLst>
            <a:ext uri="{FF2B5EF4-FFF2-40B4-BE49-F238E27FC236}">
              <a16:creationId xmlns:a16="http://schemas.microsoft.com/office/drawing/2014/main" id="{52551322-9689-4DA2-A094-84E0FC1F6E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0" name="Text Box 31">
          <a:extLst>
            <a:ext uri="{FF2B5EF4-FFF2-40B4-BE49-F238E27FC236}">
              <a16:creationId xmlns:a16="http://schemas.microsoft.com/office/drawing/2014/main" id="{B5B75D4A-187B-458E-986D-14D59922482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1" name="Text Box 32">
          <a:extLst>
            <a:ext uri="{FF2B5EF4-FFF2-40B4-BE49-F238E27FC236}">
              <a16:creationId xmlns:a16="http://schemas.microsoft.com/office/drawing/2014/main" id="{02D75175-95A3-454E-B0B7-18D9FB5898D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2" name="Text Box 33">
          <a:extLst>
            <a:ext uri="{FF2B5EF4-FFF2-40B4-BE49-F238E27FC236}">
              <a16:creationId xmlns:a16="http://schemas.microsoft.com/office/drawing/2014/main" id="{0ECA1D01-63F9-4206-8694-40BC05D4AB4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3" name="Text Box 34">
          <a:extLst>
            <a:ext uri="{FF2B5EF4-FFF2-40B4-BE49-F238E27FC236}">
              <a16:creationId xmlns:a16="http://schemas.microsoft.com/office/drawing/2014/main" id="{918BD539-C083-4188-8C51-D9D52ABF0E5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4" name="Text Box 35">
          <a:extLst>
            <a:ext uri="{FF2B5EF4-FFF2-40B4-BE49-F238E27FC236}">
              <a16:creationId xmlns:a16="http://schemas.microsoft.com/office/drawing/2014/main" id="{88CF4A59-E448-4C84-BD6C-96C124AF5E4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5" name="Text Box 36">
          <a:extLst>
            <a:ext uri="{FF2B5EF4-FFF2-40B4-BE49-F238E27FC236}">
              <a16:creationId xmlns:a16="http://schemas.microsoft.com/office/drawing/2014/main" id="{4E951B9B-F31E-4EA5-8B22-571BD6D26AB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6" name="Text Box 37">
          <a:extLst>
            <a:ext uri="{FF2B5EF4-FFF2-40B4-BE49-F238E27FC236}">
              <a16:creationId xmlns:a16="http://schemas.microsoft.com/office/drawing/2014/main" id="{5444B22D-8386-46C7-B49E-8163AB5AF8B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7" name="Text Box 38">
          <a:extLst>
            <a:ext uri="{FF2B5EF4-FFF2-40B4-BE49-F238E27FC236}">
              <a16:creationId xmlns:a16="http://schemas.microsoft.com/office/drawing/2014/main" id="{7B1F9062-0314-44EB-AF3A-F353B99E3D4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8" name="Text Box 1">
          <a:extLst>
            <a:ext uri="{FF2B5EF4-FFF2-40B4-BE49-F238E27FC236}">
              <a16:creationId xmlns:a16="http://schemas.microsoft.com/office/drawing/2014/main" id="{2B5B5349-C81D-486D-A0AD-7903500F1D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09" name="Text Box 2">
          <a:extLst>
            <a:ext uri="{FF2B5EF4-FFF2-40B4-BE49-F238E27FC236}">
              <a16:creationId xmlns:a16="http://schemas.microsoft.com/office/drawing/2014/main" id="{6B089D20-F5D5-4E4A-BB9A-AD6F256FE5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10" name="Text Box 3">
          <a:extLst>
            <a:ext uri="{FF2B5EF4-FFF2-40B4-BE49-F238E27FC236}">
              <a16:creationId xmlns:a16="http://schemas.microsoft.com/office/drawing/2014/main" id="{E148DFC7-9F91-493A-B477-CD2348ED810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11" name="Text Box 4">
          <a:extLst>
            <a:ext uri="{FF2B5EF4-FFF2-40B4-BE49-F238E27FC236}">
              <a16:creationId xmlns:a16="http://schemas.microsoft.com/office/drawing/2014/main" id="{EB994AFA-7B18-4253-81AA-3C2A749130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2" name="Text Box 5">
          <a:extLst>
            <a:ext uri="{FF2B5EF4-FFF2-40B4-BE49-F238E27FC236}">
              <a16:creationId xmlns:a16="http://schemas.microsoft.com/office/drawing/2014/main" id="{E34735F5-438A-4027-AAD7-07CCF13E7D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3" name="Text Box 6">
          <a:extLst>
            <a:ext uri="{FF2B5EF4-FFF2-40B4-BE49-F238E27FC236}">
              <a16:creationId xmlns:a16="http://schemas.microsoft.com/office/drawing/2014/main" id="{110139D9-4B1B-4F6D-B1FC-9337DC1BAB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4" name="Text Box 7">
          <a:extLst>
            <a:ext uri="{FF2B5EF4-FFF2-40B4-BE49-F238E27FC236}">
              <a16:creationId xmlns:a16="http://schemas.microsoft.com/office/drawing/2014/main" id="{4448CDF1-F315-44FA-9F86-77862E4D73E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5" name="Text Box 8">
          <a:extLst>
            <a:ext uri="{FF2B5EF4-FFF2-40B4-BE49-F238E27FC236}">
              <a16:creationId xmlns:a16="http://schemas.microsoft.com/office/drawing/2014/main" id="{CE5C9B0D-F31C-4FC2-A867-3CAD52207A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6" name="Text Box 9">
          <a:extLst>
            <a:ext uri="{FF2B5EF4-FFF2-40B4-BE49-F238E27FC236}">
              <a16:creationId xmlns:a16="http://schemas.microsoft.com/office/drawing/2014/main" id="{8D34DA3B-159C-4AD0-9F22-24E8A133B91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7" name="Text Box 10">
          <a:extLst>
            <a:ext uri="{FF2B5EF4-FFF2-40B4-BE49-F238E27FC236}">
              <a16:creationId xmlns:a16="http://schemas.microsoft.com/office/drawing/2014/main" id="{29600EA5-A373-4191-8537-12C3CA55DD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8" name="Text Box 11">
          <a:extLst>
            <a:ext uri="{FF2B5EF4-FFF2-40B4-BE49-F238E27FC236}">
              <a16:creationId xmlns:a16="http://schemas.microsoft.com/office/drawing/2014/main" id="{E259416A-E4AB-4D21-AE27-554D4A4DE0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19" name="Text Box 12">
          <a:extLst>
            <a:ext uri="{FF2B5EF4-FFF2-40B4-BE49-F238E27FC236}">
              <a16:creationId xmlns:a16="http://schemas.microsoft.com/office/drawing/2014/main" id="{5883C15C-54D6-4938-ABDA-618F1EC144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0" name="Text Box 13">
          <a:extLst>
            <a:ext uri="{FF2B5EF4-FFF2-40B4-BE49-F238E27FC236}">
              <a16:creationId xmlns:a16="http://schemas.microsoft.com/office/drawing/2014/main" id="{36227F77-2E57-49DC-BF90-3AA73C19DB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1" name="Text Box 14">
          <a:extLst>
            <a:ext uri="{FF2B5EF4-FFF2-40B4-BE49-F238E27FC236}">
              <a16:creationId xmlns:a16="http://schemas.microsoft.com/office/drawing/2014/main" id="{FB156DBF-F771-44E9-B67F-3EE3AE9E496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2" name="Text Box 15">
          <a:extLst>
            <a:ext uri="{FF2B5EF4-FFF2-40B4-BE49-F238E27FC236}">
              <a16:creationId xmlns:a16="http://schemas.microsoft.com/office/drawing/2014/main" id="{C9DD8C22-6130-4267-92DA-C1EAAE901F6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3" name="Text Box 16">
          <a:extLst>
            <a:ext uri="{FF2B5EF4-FFF2-40B4-BE49-F238E27FC236}">
              <a16:creationId xmlns:a16="http://schemas.microsoft.com/office/drawing/2014/main" id="{4C83BA48-5A7C-4A79-AC3C-405B8F6B621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4" name="Text Box 17">
          <a:extLst>
            <a:ext uri="{FF2B5EF4-FFF2-40B4-BE49-F238E27FC236}">
              <a16:creationId xmlns:a16="http://schemas.microsoft.com/office/drawing/2014/main" id="{E1B76396-5AD6-405B-95D3-C5125F6B79A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5" name="Text Box 18">
          <a:extLst>
            <a:ext uri="{FF2B5EF4-FFF2-40B4-BE49-F238E27FC236}">
              <a16:creationId xmlns:a16="http://schemas.microsoft.com/office/drawing/2014/main" id="{6B9C9695-8163-4544-A289-16F64B68CD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6" name="Text Box 19">
          <a:extLst>
            <a:ext uri="{FF2B5EF4-FFF2-40B4-BE49-F238E27FC236}">
              <a16:creationId xmlns:a16="http://schemas.microsoft.com/office/drawing/2014/main" id="{CAFA9161-2F3A-42E5-8DB8-589CA1304B2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7" name="Text Box 20">
          <a:extLst>
            <a:ext uri="{FF2B5EF4-FFF2-40B4-BE49-F238E27FC236}">
              <a16:creationId xmlns:a16="http://schemas.microsoft.com/office/drawing/2014/main" id="{9169F63F-DD2A-4876-9B17-FEB827F86A9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8" name="Text Box 21">
          <a:extLst>
            <a:ext uri="{FF2B5EF4-FFF2-40B4-BE49-F238E27FC236}">
              <a16:creationId xmlns:a16="http://schemas.microsoft.com/office/drawing/2014/main" id="{85932060-45BD-43BD-89B0-8A90F1D1D6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29" name="Text Box 22">
          <a:extLst>
            <a:ext uri="{FF2B5EF4-FFF2-40B4-BE49-F238E27FC236}">
              <a16:creationId xmlns:a16="http://schemas.microsoft.com/office/drawing/2014/main" id="{5AF01018-F4E7-4735-A93B-C60D9FECEFF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0" name="Text Box 23">
          <a:extLst>
            <a:ext uri="{FF2B5EF4-FFF2-40B4-BE49-F238E27FC236}">
              <a16:creationId xmlns:a16="http://schemas.microsoft.com/office/drawing/2014/main" id="{39AEB6C9-5BC4-439E-BEFE-4C94A14D5C5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1" name="Text Box 24">
          <a:extLst>
            <a:ext uri="{FF2B5EF4-FFF2-40B4-BE49-F238E27FC236}">
              <a16:creationId xmlns:a16="http://schemas.microsoft.com/office/drawing/2014/main" id="{98735170-9259-4BFD-80A1-004D25D73DF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2" name="Text Box 25">
          <a:extLst>
            <a:ext uri="{FF2B5EF4-FFF2-40B4-BE49-F238E27FC236}">
              <a16:creationId xmlns:a16="http://schemas.microsoft.com/office/drawing/2014/main" id="{87817A30-8189-48E0-B286-28F5A7D9D9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3" name="Text Box 26">
          <a:extLst>
            <a:ext uri="{FF2B5EF4-FFF2-40B4-BE49-F238E27FC236}">
              <a16:creationId xmlns:a16="http://schemas.microsoft.com/office/drawing/2014/main" id="{CC6A33E1-A46A-4A24-AA47-F3E5DBA4A2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4" name="Text Box 27">
          <a:extLst>
            <a:ext uri="{FF2B5EF4-FFF2-40B4-BE49-F238E27FC236}">
              <a16:creationId xmlns:a16="http://schemas.microsoft.com/office/drawing/2014/main" id="{EDEF6D67-11D5-4D4E-80FE-17AB421E98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5" name="Text Box 28">
          <a:extLst>
            <a:ext uri="{FF2B5EF4-FFF2-40B4-BE49-F238E27FC236}">
              <a16:creationId xmlns:a16="http://schemas.microsoft.com/office/drawing/2014/main" id="{598F53D9-76B9-4D96-BAE5-025B2D514FE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36" name="Text Box 29">
          <a:extLst>
            <a:ext uri="{FF2B5EF4-FFF2-40B4-BE49-F238E27FC236}">
              <a16:creationId xmlns:a16="http://schemas.microsoft.com/office/drawing/2014/main" id="{449A45FE-7BAC-40C6-9F23-AEBEFCBA61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37" name="Text Box 30">
          <a:extLst>
            <a:ext uri="{FF2B5EF4-FFF2-40B4-BE49-F238E27FC236}">
              <a16:creationId xmlns:a16="http://schemas.microsoft.com/office/drawing/2014/main" id="{4D2898E8-3757-41B1-8364-7459C228924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8" name="Text Box 31">
          <a:extLst>
            <a:ext uri="{FF2B5EF4-FFF2-40B4-BE49-F238E27FC236}">
              <a16:creationId xmlns:a16="http://schemas.microsoft.com/office/drawing/2014/main" id="{FCDD569F-1EBD-45D8-BEC6-800A8D4708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39" name="Text Box 32">
          <a:extLst>
            <a:ext uri="{FF2B5EF4-FFF2-40B4-BE49-F238E27FC236}">
              <a16:creationId xmlns:a16="http://schemas.microsoft.com/office/drawing/2014/main" id="{8D7972BA-0B37-4036-9F8C-C76837AF3C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0" name="Text Box 33">
          <a:extLst>
            <a:ext uri="{FF2B5EF4-FFF2-40B4-BE49-F238E27FC236}">
              <a16:creationId xmlns:a16="http://schemas.microsoft.com/office/drawing/2014/main" id="{46AB6E25-F510-4C6B-BF43-F320B120A1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1" name="Text Box 34">
          <a:extLst>
            <a:ext uri="{FF2B5EF4-FFF2-40B4-BE49-F238E27FC236}">
              <a16:creationId xmlns:a16="http://schemas.microsoft.com/office/drawing/2014/main" id="{5B184FAF-0505-4B15-AEBE-D83F8006B94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2" name="Text Box 35">
          <a:extLst>
            <a:ext uri="{FF2B5EF4-FFF2-40B4-BE49-F238E27FC236}">
              <a16:creationId xmlns:a16="http://schemas.microsoft.com/office/drawing/2014/main" id="{D1FAC956-C37E-4E65-A822-20365E25207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3" name="Text Box 36">
          <a:extLst>
            <a:ext uri="{FF2B5EF4-FFF2-40B4-BE49-F238E27FC236}">
              <a16:creationId xmlns:a16="http://schemas.microsoft.com/office/drawing/2014/main" id="{767B1B56-9CE3-400B-9F25-7F25EB30C48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4" name="Text Box 37">
          <a:extLst>
            <a:ext uri="{FF2B5EF4-FFF2-40B4-BE49-F238E27FC236}">
              <a16:creationId xmlns:a16="http://schemas.microsoft.com/office/drawing/2014/main" id="{9CE11A6E-3B54-4C63-AFC7-DE48002D20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5" name="Text Box 38">
          <a:extLst>
            <a:ext uri="{FF2B5EF4-FFF2-40B4-BE49-F238E27FC236}">
              <a16:creationId xmlns:a16="http://schemas.microsoft.com/office/drawing/2014/main" id="{4D6380F3-A0C6-467B-BA89-28615998DE0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6" name="Text Box 1">
          <a:extLst>
            <a:ext uri="{FF2B5EF4-FFF2-40B4-BE49-F238E27FC236}">
              <a16:creationId xmlns:a16="http://schemas.microsoft.com/office/drawing/2014/main" id="{E5C7A53A-6D3D-4E77-AA5D-932056BA8F0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47" name="Text Box 2">
          <a:extLst>
            <a:ext uri="{FF2B5EF4-FFF2-40B4-BE49-F238E27FC236}">
              <a16:creationId xmlns:a16="http://schemas.microsoft.com/office/drawing/2014/main" id="{78265075-342F-4EE7-8863-373C1C86CD1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48" name="Text Box 3">
          <a:extLst>
            <a:ext uri="{FF2B5EF4-FFF2-40B4-BE49-F238E27FC236}">
              <a16:creationId xmlns:a16="http://schemas.microsoft.com/office/drawing/2014/main" id="{4B1066C1-83FD-4810-BF79-1379E190F6C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49" name="Text Box 4">
          <a:extLst>
            <a:ext uri="{FF2B5EF4-FFF2-40B4-BE49-F238E27FC236}">
              <a16:creationId xmlns:a16="http://schemas.microsoft.com/office/drawing/2014/main" id="{56D25387-66F8-4AE4-93EE-04EF521CAB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0" name="Text Box 5">
          <a:extLst>
            <a:ext uri="{FF2B5EF4-FFF2-40B4-BE49-F238E27FC236}">
              <a16:creationId xmlns:a16="http://schemas.microsoft.com/office/drawing/2014/main" id="{82A1C55A-EA54-4AB3-81A4-F20E69066CD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1" name="Text Box 6">
          <a:extLst>
            <a:ext uri="{FF2B5EF4-FFF2-40B4-BE49-F238E27FC236}">
              <a16:creationId xmlns:a16="http://schemas.microsoft.com/office/drawing/2014/main" id="{B66D145A-DE7A-4003-9302-D8466258967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2" name="Text Box 7">
          <a:extLst>
            <a:ext uri="{FF2B5EF4-FFF2-40B4-BE49-F238E27FC236}">
              <a16:creationId xmlns:a16="http://schemas.microsoft.com/office/drawing/2014/main" id="{69F763B0-AEA8-4A3A-90E5-803EA13AE4E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3" name="Text Box 8">
          <a:extLst>
            <a:ext uri="{FF2B5EF4-FFF2-40B4-BE49-F238E27FC236}">
              <a16:creationId xmlns:a16="http://schemas.microsoft.com/office/drawing/2014/main" id="{A4D32485-C943-4DAB-BFA8-4789B2DB99F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4" name="Text Box 9">
          <a:extLst>
            <a:ext uri="{FF2B5EF4-FFF2-40B4-BE49-F238E27FC236}">
              <a16:creationId xmlns:a16="http://schemas.microsoft.com/office/drawing/2014/main" id="{3BC4A4F2-FC4F-43C8-A5E1-F44F911123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5" name="Text Box 10">
          <a:extLst>
            <a:ext uri="{FF2B5EF4-FFF2-40B4-BE49-F238E27FC236}">
              <a16:creationId xmlns:a16="http://schemas.microsoft.com/office/drawing/2014/main" id="{D0549AD1-5078-471C-90A3-E1B0B8E49B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6" name="Text Box 11">
          <a:extLst>
            <a:ext uri="{FF2B5EF4-FFF2-40B4-BE49-F238E27FC236}">
              <a16:creationId xmlns:a16="http://schemas.microsoft.com/office/drawing/2014/main" id="{BD532594-59FC-4533-9561-EFC5B9A135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7" name="Text Box 12">
          <a:extLst>
            <a:ext uri="{FF2B5EF4-FFF2-40B4-BE49-F238E27FC236}">
              <a16:creationId xmlns:a16="http://schemas.microsoft.com/office/drawing/2014/main" id="{C88AB9E9-C4E9-4FA3-B409-9B1A209D7DD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8" name="Text Box 13">
          <a:extLst>
            <a:ext uri="{FF2B5EF4-FFF2-40B4-BE49-F238E27FC236}">
              <a16:creationId xmlns:a16="http://schemas.microsoft.com/office/drawing/2014/main" id="{874B1657-42E8-4DB0-B52E-CA1ECB6D4C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59" name="Text Box 14">
          <a:extLst>
            <a:ext uri="{FF2B5EF4-FFF2-40B4-BE49-F238E27FC236}">
              <a16:creationId xmlns:a16="http://schemas.microsoft.com/office/drawing/2014/main" id="{3B7D6589-D23A-4A49-A3DD-6B892C73BAD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0" name="Text Box 15">
          <a:extLst>
            <a:ext uri="{FF2B5EF4-FFF2-40B4-BE49-F238E27FC236}">
              <a16:creationId xmlns:a16="http://schemas.microsoft.com/office/drawing/2014/main" id="{2FC82393-4A26-48AF-BA40-32D971C1E7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1" name="Text Box 16">
          <a:extLst>
            <a:ext uri="{FF2B5EF4-FFF2-40B4-BE49-F238E27FC236}">
              <a16:creationId xmlns:a16="http://schemas.microsoft.com/office/drawing/2014/main" id="{DCE5696B-9E3C-4EE3-BB40-427FAE04B8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2" name="Text Box 17">
          <a:extLst>
            <a:ext uri="{FF2B5EF4-FFF2-40B4-BE49-F238E27FC236}">
              <a16:creationId xmlns:a16="http://schemas.microsoft.com/office/drawing/2014/main" id="{5089B9EB-DCF1-40D2-BFFA-9540F2AE183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3" name="Text Box 18">
          <a:extLst>
            <a:ext uri="{FF2B5EF4-FFF2-40B4-BE49-F238E27FC236}">
              <a16:creationId xmlns:a16="http://schemas.microsoft.com/office/drawing/2014/main" id="{F1617454-63A1-4A8F-92D6-49381D7EF4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4" name="Text Box 19">
          <a:extLst>
            <a:ext uri="{FF2B5EF4-FFF2-40B4-BE49-F238E27FC236}">
              <a16:creationId xmlns:a16="http://schemas.microsoft.com/office/drawing/2014/main" id="{1C816441-51DE-4F74-8B02-35721B6047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5" name="Text Box 20">
          <a:extLst>
            <a:ext uri="{FF2B5EF4-FFF2-40B4-BE49-F238E27FC236}">
              <a16:creationId xmlns:a16="http://schemas.microsoft.com/office/drawing/2014/main" id="{686EB104-C7A8-45A7-8195-EFA22D0E9C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6" name="Text Box 21">
          <a:extLst>
            <a:ext uri="{FF2B5EF4-FFF2-40B4-BE49-F238E27FC236}">
              <a16:creationId xmlns:a16="http://schemas.microsoft.com/office/drawing/2014/main" id="{1E9FF4DE-ECA5-48F7-A187-5E999F96CEC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7" name="Text Box 22">
          <a:extLst>
            <a:ext uri="{FF2B5EF4-FFF2-40B4-BE49-F238E27FC236}">
              <a16:creationId xmlns:a16="http://schemas.microsoft.com/office/drawing/2014/main" id="{D7A42CA5-02F8-4D02-BE1C-1AF82BC5B5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8" name="Text Box 23">
          <a:extLst>
            <a:ext uri="{FF2B5EF4-FFF2-40B4-BE49-F238E27FC236}">
              <a16:creationId xmlns:a16="http://schemas.microsoft.com/office/drawing/2014/main" id="{AF012BCC-C0FC-4577-8E46-3F6D851D7D0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69" name="Text Box 24">
          <a:extLst>
            <a:ext uri="{FF2B5EF4-FFF2-40B4-BE49-F238E27FC236}">
              <a16:creationId xmlns:a16="http://schemas.microsoft.com/office/drawing/2014/main" id="{242B7331-CF98-4547-BA64-5E48A633AD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0" name="Text Box 25">
          <a:extLst>
            <a:ext uri="{FF2B5EF4-FFF2-40B4-BE49-F238E27FC236}">
              <a16:creationId xmlns:a16="http://schemas.microsoft.com/office/drawing/2014/main" id="{CA21DF98-94E6-4F16-A4F4-31DA0189251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1" name="Text Box 26">
          <a:extLst>
            <a:ext uri="{FF2B5EF4-FFF2-40B4-BE49-F238E27FC236}">
              <a16:creationId xmlns:a16="http://schemas.microsoft.com/office/drawing/2014/main" id="{C2DB49E1-83E4-4E79-8153-0181BB38B39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2" name="Text Box 27">
          <a:extLst>
            <a:ext uri="{FF2B5EF4-FFF2-40B4-BE49-F238E27FC236}">
              <a16:creationId xmlns:a16="http://schemas.microsoft.com/office/drawing/2014/main" id="{DBAB6E4C-694F-4B52-ADBE-12E776B243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3" name="Text Box 28">
          <a:extLst>
            <a:ext uri="{FF2B5EF4-FFF2-40B4-BE49-F238E27FC236}">
              <a16:creationId xmlns:a16="http://schemas.microsoft.com/office/drawing/2014/main" id="{94A2C7C6-C12A-4A8D-8800-CA4B25F4049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74" name="Text Box 29">
          <a:extLst>
            <a:ext uri="{FF2B5EF4-FFF2-40B4-BE49-F238E27FC236}">
              <a16:creationId xmlns:a16="http://schemas.microsoft.com/office/drawing/2014/main" id="{9996E6AB-5903-46F0-BA4B-5791FC24D35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75" name="Text Box 30">
          <a:extLst>
            <a:ext uri="{FF2B5EF4-FFF2-40B4-BE49-F238E27FC236}">
              <a16:creationId xmlns:a16="http://schemas.microsoft.com/office/drawing/2014/main" id="{0F12D172-8059-4D18-8AE4-433F1BD7731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6" name="Text Box 31">
          <a:extLst>
            <a:ext uri="{FF2B5EF4-FFF2-40B4-BE49-F238E27FC236}">
              <a16:creationId xmlns:a16="http://schemas.microsoft.com/office/drawing/2014/main" id="{129A34E6-F961-4F81-88D3-655775BAFC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7" name="Text Box 32">
          <a:extLst>
            <a:ext uri="{FF2B5EF4-FFF2-40B4-BE49-F238E27FC236}">
              <a16:creationId xmlns:a16="http://schemas.microsoft.com/office/drawing/2014/main" id="{FEF6F1BA-B2F4-4257-A94A-D464C2B4517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8" name="Text Box 33">
          <a:extLst>
            <a:ext uri="{FF2B5EF4-FFF2-40B4-BE49-F238E27FC236}">
              <a16:creationId xmlns:a16="http://schemas.microsoft.com/office/drawing/2014/main" id="{27ED1EEF-AE41-4F6B-ABF7-10BD3CDB8E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79" name="Text Box 34">
          <a:extLst>
            <a:ext uri="{FF2B5EF4-FFF2-40B4-BE49-F238E27FC236}">
              <a16:creationId xmlns:a16="http://schemas.microsoft.com/office/drawing/2014/main" id="{E0995C71-524E-4B6A-978B-A192796F0C6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0" name="Text Box 35">
          <a:extLst>
            <a:ext uri="{FF2B5EF4-FFF2-40B4-BE49-F238E27FC236}">
              <a16:creationId xmlns:a16="http://schemas.microsoft.com/office/drawing/2014/main" id="{327834F3-C5D5-4BF7-91FD-144CB75769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1" name="Text Box 36">
          <a:extLst>
            <a:ext uri="{FF2B5EF4-FFF2-40B4-BE49-F238E27FC236}">
              <a16:creationId xmlns:a16="http://schemas.microsoft.com/office/drawing/2014/main" id="{134C8669-1FD0-4F8C-91C4-72D91093CC9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2" name="Text Box 37">
          <a:extLst>
            <a:ext uri="{FF2B5EF4-FFF2-40B4-BE49-F238E27FC236}">
              <a16:creationId xmlns:a16="http://schemas.microsoft.com/office/drawing/2014/main" id="{C378C2B3-967E-40B0-B898-653CE8D431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3" name="Text Box 38">
          <a:extLst>
            <a:ext uri="{FF2B5EF4-FFF2-40B4-BE49-F238E27FC236}">
              <a16:creationId xmlns:a16="http://schemas.microsoft.com/office/drawing/2014/main" id="{B00CCCBD-49EF-43F9-9345-865F0CD6651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4" name="Text Box 1">
          <a:extLst>
            <a:ext uri="{FF2B5EF4-FFF2-40B4-BE49-F238E27FC236}">
              <a16:creationId xmlns:a16="http://schemas.microsoft.com/office/drawing/2014/main" id="{BF44A683-13C0-4441-8675-957254CC04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5" name="Text Box 2">
          <a:extLst>
            <a:ext uri="{FF2B5EF4-FFF2-40B4-BE49-F238E27FC236}">
              <a16:creationId xmlns:a16="http://schemas.microsoft.com/office/drawing/2014/main" id="{F54E50B3-E781-48F6-8F2B-7D59E080CE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86" name="Text Box 3">
          <a:extLst>
            <a:ext uri="{FF2B5EF4-FFF2-40B4-BE49-F238E27FC236}">
              <a16:creationId xmlns:a16="http://schemas.microsoft.com/office/drawing/2014/main" id="{4A5F258E-EDD9-477B-B4E1-E2949B4E74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087" name="Text Box 4">
          <a:extLst>
            <a:ext uri="{FF2B5EF4-FFF2-40B4-BE49-F238E27FC236}">
              <a16:creationId xmlns:a16="http://schemas.microsoft.com/office/drawing/2014/main" id="{3A4AEF34-D9B0-41FF-B885-963C19EA9B1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8" name="Text Box 5">
          <a:extLst>
            <a:ext uri="{FF2B5EF4-FFF2-40B4-BE49-F238E27FC236}">
              <a16:creationId xmlns:a16="http://schemas.microsoft.com/office/drawing/2014/main" id="{E1D46787-5F25-491B-ADFE-A4BF50943EB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89" name="Text Box 6">
          <a:extLst>
            <a:ext uri="{FF2B5EF4-FFF2-40B4-BE49-F238E27FC236}">
              <a16:creationId xmlns:a16="http://schemas.microsoft.com/office/drawing/2014/main" id="{87E1B477-22B2-465A-A057-868738AC12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0" name="Text Box 7">
          <a:extLst>
            <a:ext uri="{FF2B5EF4-FFF2-40B4-BE49-F238E27FC236}">
              <a16:creationId xmlns:a16="http://schemas.microsoft.com/office/drawing/2014/main" id="{32C00398-61BA-4902-A44F-F322DEB835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1" name="Text Box 8">
          <a:extLst>
            <a:ext uri="{FF2B5EF4-FFF2-40B4-BE49-F238E27FC236}">
              <a16:creationId xmlns:a16="http://schemas.microsoft.com/office/drawing/2014/main" id="{5C7A11C1-7032-4F01-803D-DDE3A848D2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2" name="Text Box 9">
          <a:extLst>
            <a:ext uri="{FF2B5EF4-FFF2-40B4-BE49-F238E27FC236}">
              <a16:creationId xmlns:a16="http://schemas.microsoft.com/office/drawing/2014/main" id="{61C35D05-531F-40AF-831E-0CE48A7E85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3" name="Text Box 10">
          <a:extLst>
            <a:ext uri="{FF2B5EF4-FFF2-40B4-BE49-F238E27FC236}">
              <a16:creationId xmlns:a16="http://schemas.microsoft.com/office/drawing/2014/main" id="{32E169C8-6673-4ED0-A730-7F4EEAEDBB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4" name="Text Box 11">
          <a:extLst>
            <a:ext uri="{FF2B5EF4-FFF2-40B4-BE49-F238E27FC236}">
              <a16:creationId xmlns:a16="http://schemas.microsoft.com/office/drawing/2014/main" id="{B9BE5DC4-5AA8-4CD5-8026-5E3A352C7C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5" name="Text Box 12">
          <a:extLst>
            <a:ext uri="{FF2B5EF4-FFF2-40B4-BE49-F238E27FC236}">
              <a16:creationId xmlns:a16="http://schemas.microsoft.com/office/drawing/2014/main" id="{9B950294-1DA1-4D47-A1E9-B063E0196C1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6" name="Text Box 13">
          <a:extLst>
            <a:ext uri="{FF2B5EF4-FFF2-40B4-BE49-F238E27FC236}">
              <a16:creationId xmlns:a16="http://schemas.microsoft.com/office/drawing/2014/main" id="{EA868BAC-A86E-423D-9577-7710E4784E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7" name="Text Box 14">
          <a:extLst>
            <a:ext uri="{FF2B5EF4-FFF2-40B4-BE49-F238E27FC236}">
              <a16:creationId xmlns:a16="http://schemas.microsoft.com/office/drawing/2014/main" id="{C3871AF2-700D-471C-B991-11FA1195E1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8" name="Text Box 15">
          <a:extLst>
            <a:ext uri="{FF2B5EF4-FFF2-40B4-BE49-F238E27FC236}">
              <a16:creationId xmlns:a16="http://schemas.microsoft.com/office/drawing/2014/main" id="{D089C308-7D4E-4AE6-972C-5E61DDC7A3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099" name="Text Box 16">
          <a:extLst>
            <a:ext uri="{FF2B5EF4-FFF2-40B4-BE49-F238E27FC236}">
              <a16:creationId xmlns:a16="http://schemas.microsoft.com/office/drawing/2014/main" id="{FE10B13C-DFE2-4701-94CF-135152F0842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0" name="Text Box 17">
          <a:extLst>
            <a:ext uri="{FF2B5EF4-FFF2-40B4-BE49-F238E27FC236}">
              <a16:creationId xmlns:a16="http://schemas.microsoft.com/office/drawing/2014/main" id="{F1A1E64F-2860-4783-9457-492E513ACE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1" name="Text Box 18">
          <a:extLst>
            <a:ext uri="{FF2B5EF4-FFF2-40B4-BE49-F238E27FC236}">
              <a16:creationId xmlns:a16="http://schemas.microsoft.com/office/drawing/2014/main" id="{68F63991-86EA-4EDC-88CB-E0C21DA0632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2" name="Text Box 19">
          <a:extLst>
            <a:ext uri="{FF2B5EF4-FFF2-40B4-BE49-F238E27FC236}">
              <a16:creationId xmlns:a16="http://schemas.microsoft.com/office/drawing/2014/main" id="{7FFA0035-86A8-48FB-AD0C-CC494CF1386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3" name="Text Box 20">
          <a:extLst>
            <a:ext uri="{FF2B5EF4-FFF2-40B4-BE49-F238E27FC236}">
              <a16:creationId xmlns:a16="http://schemas.microsoft.com/office/drawing/2014/main" id="{9E5A8040-D755-4375-A33A-12C6DAFF00D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4" name="Text Box 21">
          <a:extLst>
            <a:ext uri="{FF2B5EF4-FFF2-40B4-BE49-F238E27FC236}">
              <a16:creationId xmlns:a16="http://schemas.microsoft.com/office/drawing/2014/main" id="{9D318470-FA65-45CA-937E-10313DA4C36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5" name="Text Box 22">
          <a:extLst>
            <a:ext uri="{FF2B5EF4-FFF2-40B4-BE49-F238E27FC236}">
              <a16:creationId xmlns:a16="http://schemas.microsoft.com/office/drawing/2014/main" id="{904C3084-342D-4CDB-A1BC-A0432F68165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6" name="Text Box 23">
          <a:extLst>
            <a:ext uri="{FF2B5EF4-FFF2-40B4-BE49-F238E27FC236}">
              <a16:creationId xmlns:a16="http://schemas.microsoft.com/office/drawing/2014/main" id="{0499380B-F6ED-4416-831B-8D7B6DAE32F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7" name="Text Box 24">
          <a:extLst>
            <a:ext uri="{FF2B5EF4-FFF2-40B4-BE49-F238E27FC236}">
              <a16:creationId xmlns:a16="http://schemas.microsoft.com/office/drawing/2014/main" id="{7F3E89B0-DB13-4D83-9272-9D45F50D079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8" name="Text Box 25">
          <a:extLst>
            <a:ext uri="{FF2B5EF4-FFF2-40B4-BE49-F238E27FC236}">
              <a16:creationId xmlns:a16="http://schemas.microsoft.com/office/drawing/2014/main" id="{27724F3B-F7E5-4950-B069-8E404DE1B57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09" name="Text Box 26">
          <a:extLst>
            <a:ext uri="{FF2B5EF4-FFF2-40B4-BE49-F238E27FC236}">
              <a16:creationId xmlns:a16="http://schemas.microsoft.com/office/drawing/2014/main" id="{178DED6A-C42F-4249-A4BE-55BC28EB9C1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0" name="Text Box 27">
          <a:extLst>
            <a:ext uri="{FF2B5EF4-FFF2-40B4-BE49-F238E27FC236}">
              <a16:creationId xmlns:a16="http://schemas.microsoft.com/office/drawing/2014/main" id="{CDE01FC5-6F7E-40A6-9881-99D88A3478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1" name="Text Box 28">
          <a:extLst>
            <a:ext uri="{FF2B5EF4-FFF2-40B4-BE49-F238E27FC236}">
              <a16:creationId xmlns:a16="http://schemas.microsoft.com/office/drawing/2014/main" id="{0A48FEFF-D2BB-48AD-8F32-5CC11CC8BA2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12" name="Text Box 29">
          <a:extLst>
            <a:ext uri="{FF2B5EF4-FFF2-40B4-BE49-F238E27FC236}">
              <a16:creationId xmlns:a16="http://schemas.microsoft.com/office/drawing/2014/main" id="{4D776D05-0114-4995-AFE2-46442EA1410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13" name="Text Box 30">
          <a:extLst>
            <a:ext uri="{FF2B5EF4-FFF2-40B4-BE49-F238E27FC236}">
              <a16:creationId xmlns:a16="http://schemas.microsoft.com/office/drawing/2014/main" id="{59101AA0-529A-41EE-9FFC-BF7F457A717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4" name="Text Box 31">
          <a:extLst>
            <a:ext uri="{FF2B5EF4-FFF2-40B4-BE49-F238E27FC236}">
              <a16:creationId xmlns:a16="http://schemas.microsoft.com/office/drawing/2014/main" id="{82C3329A-2EBE-4053-8B5A-D051165ADCA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5" name="Text Box 32">
          <a:extLst>
            <a:ext uri="{FF2B5EF4-FFF2-40B4-BE49-F238E27FC236}">
              <a16:creationId xmlns:a16="http://schemas.microsoft.com/office/drawing/2014/main" id="{03E28971-16FB-4143-8462-61AA908C37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6" name="Text Box 33">
          <a:extLst>
            <a:ext uri="{FF2B5EF4-FFF2-40B4-BE49-F238E27FC236}">
              <a16:creationId xmlns:a16="http://schemas.microsoft.com/office/drawing/2014/main" id="{862D4974-43CF-49C9-B53F-924F20FF13D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7" name="Text Box 34">
          <a:extLst>
            <a:ext uri="{FF2B5EF4-FFF2-40B4-BE49-F238E27FC236}">
              <a16:creationId xmlns:a16="http://schemas.microsoft.com/office/drawing/2014/main" id="{962ED801-238F-440E-82F2-DB190E328F6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8" name="Text Box 35">
          <a:extLst>
            <a:ext uri="{FF2B5EF4-FFF2-40B4-BE49-F238E27FC236}">
              <a16:creationId xmlns:a16="http://schemas.microsoft.com/office/drawing/2014/main" id="{F8441B99-2896-4E46-8AB8-574BB6CAE08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19" name="Text Box 36">
          <a:extLst>
            <a:ext uri="{FF2B5EF4-FFF2-40B4-BE49-F238E27FC236}">
              <a16:creationId xmlns:a16="http://schemas.microsoft.com/office/drawing/2014/main" id="{7DF99FB9-D0CE-49B4-969F-DBEA270BBD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0" name="Text Box 37">
          <a:extLst>
            <a:ext uri="{FF2B5EF4-FFF2-40B4-BE49-F238E27FC236}">
              <a16:creationId xmlns:a16="http://schemas.microsoft.com/office/drawing/2014/main" id="{08A015F8-9809-4016-91D8-584A6BFE563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1" name="Text Box 38">
          <a:extLst>
            <a:ext uri="{FF2B5EF4-FFF2-40B4-BE49-F238E27FC236}">
              <a16:creationId xmlns:a16="http://schemas.microsoft.com/office/drawing/2014/main" id="{5826EDCC-CD7C-43AD-9EBE-89EDBF46E7F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2" name="Text Box 1">
          <a:extLst>
            <a:ext uri="{FF2B5EF4-FFF2-40B4-BE49-F238E27FC236}">
              <a16:creationId xmlns:a16="http://schemas.microsoft.com/office/drawing/2014/main" id="{204A25D8-A017-483B-A92E-A60AF7D127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3" name="Text Box 2">
          <a:extLst>
            <a:ext uri="{FF2B5EF4-FFF2-40B4-BE49-F238E27FC236}">
              <a16:creationId xmlns:a16="http://schemas.microsoft.com/office/drawing/2014/main" id="{3AA94F24-B4BC-441E-92FB-65E57D0DFC6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24" name="Text Box 3">
          <a:extLst>
            <a:ext uri="{FF2B5EF4-FFF2-40B4-BE49-F238E27FC236}">
              <a16:creationId xmlns:a16="http://schemas.microsoft.com/office/drawing/2014/main" id="{0F8FEAC8-13E8-4CA5-A5F8-1F4E953396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25" name="Text Box 4">
          <a:extLst>
            <a:ext uri="{FF2B5EF4-FFF2-40B4-BE49-F238E27FC236}">
              <a16:creationId xmlns:a16="http://schemas.microsoft.com/office/drawing/2014/main" id="{B43D09D0-BFED-47B8-9611-44DF3D3DF1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6" name="Text Box 5">
          <a:extLst>
            <a:ext uri="{FF2B5EF4-FFF2-40B4-BE49-F238E27FC236}">
              <a16:creationId xmlns:a16="http://schemas.microsoft.com/office/drawing/2014/main" id="{683FDCE9-511E-42B4-90C0-4368DBE6E18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7" name="Text Box 6">
          <a:extLst>
            <a:ext uri="{FF2B5EF4-FFF2-40B4-BE49-F238E27FC236}">
              <a16:creationId xmlns:a16="http://schemas.microsoft.com/office/drawing/2014/main" id="{09C9B650-1C69-40F0-9F52-A0A37E43162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8" name="Text Box 7">
          <a:extLst>
            <a:ext uri="{FF2B5EF4-FFF2-40B4-BE49-F238E27FC236}">
              <a16:creationId xmlns:a16="http://schemas.microsoft.com/office/drawing/2014/main" id="{B3167988-13FB-4B64-B604-2D7B163453E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29" name="Text Box 8">
          <a:extLst>
            <a:ext uri="{FF2B5EF4-FFF2-40B4-BE49-F238E27FC236}">
              <a16:creationId xmlns:a16="http://schemas.microsoft.com/office/drawing/2014/main" id="{82343A5E-FF6C-4750-8CE6-4ECFAB50CA4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0" name="Text Box 9">
          <a:extLst>
            <a:ext uri="{FF2B5EF4-FFF2-40B4-BE49-F238E27FC236}">
              <a16:creationId xmlns:a16="http://schemas.microsoft.com/office/drawing/2014/main" id="{7770DA08-CA06-4A84-893F-CF96392FCF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1" name="Text Box 10">
          <a:extLst>
            <a:ext uri="{FF2B5EF4-FFF2-40B4-BE49-F238E27FC236}">
              <a16:creationId xmlns:a16="http://schemas.microsoft.com/office/drawing/2014/main" id="{0F936C70-3CB6-4806-83FE-5248F29CFA6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2" name="Text Box 11">
          <a:extLst>
            <a:ext uri="{FF2B5EF4-FFF2-40B4-BE49-F238E27FC236}">
              <a16:creationId xmlns:a16="http://schemas.microsoft.com/office/drawing/2014/main" id="{F8A5CDCF-C0E4-4F88-9F22-C8E82FD8C6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3" name="Text Box 12">
          <a:extLst>
            <a:ext uri="{FF2B5EF4-FFF2-40B4-BE49-F238E27FC236}">
              <a16:creationId xmlns:a16="http://schemas.microsoft.com/office/drawing/2014/main" id="{FF8D83E8-3A54-45A3-A127-1DD825EB452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4" name="Text Box 13">
          <a:extLst>
            <a:ext uri="{FF2B5EF4-FFF2-40B4-BE49-F238E27FC236}">
              <a16:creationId xmlns:a16="http://schemas.microsoft.com/office/drawing/2014/main" id="{8BFABFA9-D581-4DA9-9FF9-73E50425AC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5" name="Text Box 14">
          <a:extLst>
            <a:ext uri="{FF2B5EF4-FFF2-40B4-BE49-F238E27FC236}">
              <a16:creationId xmlns:a16="http://schemas.microsoft.com/office/drawing/2014/main" id="{1C93AFB9-F673-4CB5-9CED-417D1760417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6" name="Text Box 15">
          <a:extLst>
            <a:ext uri="{FF2B5EF4-FFF2-40B4-BE49-F238E27FC236}">
              <a16:creationId xmlns:a16="http://schemas.microsoft.com/office/drawing/2014/main" id="{34AEB6C6-9054-4E8F-8745-A5C901EA0C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7" name="Text Box 16">
          <a:extLst>
            <a:ext uri="{FF2B5EF4-FFF2-40B4-BE49-F238E27FC236}">
              <a16:creationId xmlns:a16="http://schemas.microsoft.com/office/drawing/2014/main" id="{90B6E3E8-DF28-4BA1-A674-2B4073E3D3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8" name="Text Box 17">
          <a:extLst>
            <a:ext uri="{FF2B5EF4-FFF2-40B4-BE49-F238E27FC236}">
              <a16:creationId xmlns:a16="http://schemas.microsoft.com/office/drawing/2014/main" id="{DCB08977-6BA0-4FA1-A504-EEC8C0F503F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39" name="Text Box 18">
          <a:extLst>
            <a:ext uri="{FF2B5EF4-FFF2-40B4-BE49-F238E27FC236}">
              <a16:creationId xmlns:a16="http://schemas.microsoft.com/office/drawing/2014/main" id="{E93A0E0B-E194-446F-985C-90F8B47A4D1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0" name="Text Box 19">
          <a:extLst>
            <a:ext uri="{FF2B5EF4-FFF2-40B4-BE49-F238E27FC236}">
              <a16:creationId xmlns:a16="http://schemas.microsoft.com/office/drawing/2014/main" id="{03272032-73B0-4B7E-9178-18424A3E6A2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1" name="Text Box 20">
          <a:extLst>
            <a:ext uri="{FF2B5EF4-FFF2-40B4-BE49-F238E27FC236}">
              <a16:creationId xmlns:a16="http://schemas.microsoft.com/office/drawing/2014/main" id="{07DACA79-400C-4904-BD19-C63A6E6E924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2" name="Text Box 21">
          <a:extLst>
            <a:ext uri="{FF2B5EF4-FFF2-40B4-BE49-F238E27FC236}">
              <a16:creationId xmlns:a16="http://schemas.microsoft.com/office/drawing/2014/main" id="{F1C4A1AD-E425-4ADC-ABEE-151DA35462E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3" name="Text Box 22">
          <a:extLst>
            <a:ext uri="{FF2B5EF4-FFF2-40B4-BE49-F238E27FC236}">
              <a16:creationId xmlns:a16="http://schemas.microsoft.com/office/drawing/2014/main" id="{99C4D58C-0F36-456E-88EE-6F7E07AD220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4" name="Text Box 23">
          <a:extLst>
            <a:ext uri="{FF2B5EF4-FFF2-40B4-BE49-F238E27FC236}">
              <a16:creationId xmlns:a16="http://schemas.microsoft.com/office/drawing/2014/main" id="{6FB56B18-CE31-466F-957F-3AB4B88EE18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5" name="Text Box 24">
          <a:extLst>
            <a:ext uri="{FF2B5EF4-FFF2-40B4-BE49-F238E27FC236}">
              <a16:creationId xmlns:a16="http://schemas.microsoft.com/office/drawing/2014/main" id="{F65EA2E1-FD9C-49EE-BB39-66F279D68F7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6" name="Text Box 25">
          <a:extLst>
            <a:ext uri="{FF2B5EF4-FFF2-40B4-BE49-F238E27FC236}">
              <a16:creationId xmlns:a16="http://schemas.microsoft.com/office/drawing/2014/main" id="{84F91D70-EE35-487D-A2CF-02BBF5263A8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7" name="Text Box 26">
          <a:extLst>
            <a:ext uri="{FF2B5EF4-FFF2-40B4-BE49-F238E27FC236}">
              <a16:creationId xmlns:a16="http://schemas.microsoft.com/office/drawing/2014/main" id="{2B44F74E-1BD4-45C0-B963-8918FF064BA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8" name="Text Box 27">
          <a:extLst>
            <a:ext uri="{FF2B5EF4-FFF2-40B4-BE49-F238E27FC236}">
              <a16:creationId xmlns:a16="http://schemas.microsoft.com/office/drawing/2014/main" id="{A07A096A-D773-440A-8E28-3DE5A53DBE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49" name="Text Box 28">
          <a:extLst>
            <a:ext uri="{FF2B5EF4-FFF2-40B4-BE49-F238E27FC236}">
              <a16:creationId xmlns:a16="http://schemas.microsoft.com/office/drawing/2014/main" id="{06162E9B-6DA4-4AE4-A50A-BEEE9D7078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50" name="Text Box 29">
          <a:extLst>
            <a:ext uri="{FF2B5EF4-FFF2-40B4-BE49-F238E27FC236}">
              <a16:creationId xmlns:a16="http://schemas.microsoft.com/office/drawing/2014/main" id="{DE633349-930B-41A3-B707-95E69C0AB4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51" name="Text Box 30">
          <a:extLst>
            <a:ext uri="{FF2B5EF4-FFF2-40B4-BE49-F238E27FC236}">
              <a16:creationId xmlns:a16="http://schemas.microsoft.com/office/drawing/2014/main" id="{743E9D6E-C841-4F6D-BAAA-E3709D4B6A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2" name="Text Box 31">
          <a:extLst>
            <a:ext uri="{FF2B5EF4-FFF2-40B4-BE49-F238E27FC236}">
              <a16:creationId xmlns:a16="http://schemas.microsoft.com/office/drawing/2014/main" id="{CAE703BF-EF32-4597-AFC6-0A8CB9F96EC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3" name="Text Box 32">
          <a:extLst>
            <a:ext uri="{FF2B5EF4-FFF2-40B4-BE49-F238E27FC236}">
              <a16:creationId xmlns:a16="http://schemas.microsoft.com/office/drawing/2014/main" id="{F2B62618-040A-4818-B786-9B472F0350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4" name="Text Box 33">
          <a:extLst>
            <a:ext uri="{FF2B5EF4-FFF2-40B4-BE49-F238E27FC236}">
              <a16:creationId xmlns:a16="http://schemas.microsoft.com/office/drawing/2014/main" id="{58E543C7-8ED2-45C5-8E57-DD54FD57510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5" name="Text Box 34">
          <a:extLst>
            <a:ext uri="{FF2B5EF4-FFF2-40B4-BE49-F238E27FC236}">
              <a16:creationId xmlns:a16="http://schemas.microsoft.com/office/drawing/2014/main" id="{881A1089-0B3E-4B27-826E-C1CBD7CBF31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6" name="Text Box 35">
          <a:extLst>
            <a:ext uri="{FF2B5EF4-FFF2-40B4-BE49-F238E27FC236}">
              <a16:creationId xmlns:a16="http://schemas.microsoft.com/office/drawing/2014/main" id="{1DCD70B7-9B48-4C8A-9574-5CF8E161A9E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7" name="Text Box 36">
          <a:extLst>
            <a:ext uri="{FF2B5EF4-FFF2-40B4-BE49-F238E27FC236}">
              <a16:creationId xmlns:a16="http://schemas.microsoft.com/office/drawing/2014/main" id="{FA41E643-698B-42B3-8C10-6F1F2829A6B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8" name="Text Box 37">
          <a:extLst>
            <a:ext uri="{FF2B5EF4-FFF2-40B4-BE49-F238E27FC236}">
              <a16:creationId xmlns:a16="http://schemas.microsoft.com/office/drawing/2014/main" id="{00CF4E4D-BB52-4263-A891-F4E463A993C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59" name="Text Box 38">
          <a:extLst>
            <a:ext uri="{FF2B5EF4-FFF2-40B4-BE49-F238E27FC236}">
              <a16:creationId xmlns:a16="http://schemas.microsoft.com/office/drawing/2014/main" id="{BB171093-D903-4F35-9985-C13550F7E4C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0" name="Text Box 1">
          <a:extLst>
            <a:ext uri="{FF2B5EF4-FFF2-40B4-BE49-F238E27FC236}">
              <a16:creationId xmlns:a16="http://schemas.microsoft.com/office/drawing/2014/main" id="{30FFA1AD-499F-43F7-8CB1-F31BDA9EC5E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1" name="Text Box 2">
          <a:extLst>
            <a:ext uri="{FF2B5EF4-FFF2-40B4-BE49-F238E27FC236}">
              <a16:creationId xmlns:a16="http://schemas.microsoft.com/office/drawing/2014/main" id="{DE7D9BAB-F3EC-4968-B55F-2F145F1698E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62" name="Text Box 3">
          <a:extLst>
            <a:ext uri="{FF2B5EF4-FFF2-40B4-BE49-F238E27FC236}">
              <a16:creationId xmlns:a16="http://schemas.microsoft.com/office/drawing/2014/main" id="{932B4BEE-6F64-46DB-9E1D-A944C8D61C5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63" name="Text Box 4">
          <a:extLst>
            <a:ext uri="{FF2B5EF4-FFF2-40B4-BE49-F238E27FC236}">
              <a16:creationId xmlns:a16="http://schemas.microsoft.com/office/drawing/2014/main" id="{ED0C9556-D133-4181-B297-3F6BB3F131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4" name="Text Box 5">
          <a:extLst>
            <a:ext uri="{FF2B5EF4-FFF2-40B4-BE49-F238E27FC236}">
              <a16:creationId xmlns:a16="http://schemas.microsoft.com/office/drawing/2014/main" id="{989F7BC9-C26E-449C-BE3B-F169454ED9A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5" name="Text Box 6">
          <a:extLst>
            <a:ext uri="{FF2B5EF4-FFF2-40B4-BE49-F238E27FC236}">
              <a16:creationId xmlns:a16="http://schemas.microsoft.com/office/drawing/2014/main" id="{9B65C475-D58A-430E-A5FB-ACA670089FE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6" name="Text Box 7">
          <a:extLst>
            <a:ext uri="{FF2B5EF4-FFF2-40B4-BE49-F238E27FC236}">
              <a16:creationId xmlns:a16="http://schemas.microsoft.com/office/drawing/2014/main" id="{307BCFC6-89B9-4D03-B8CF-06EDCC1BD0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7" name="Text Box 8">
          <a:extLst>
            <a:ext uri="{FF2B5EF4-FFF2-40B4-BE49-F238E27FC236}">
              <a16:creationId xmlns:a16="http://schemas.microsoft.com/office/drawing/2014/main" id="{7DDB4953-D84C-44E1-8FE7-263B297320F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8" name="Text Box 9">
          <a:extLst>
            <a:ext uri="{FF2B5EF4-FFF2-40B4-BE49-F238E27FC236}">
              <a16:creationId xmlns:a16="http://schemas.microsoft.com/office/drawing/2014/main" id="{6B003A94-4547-42AC-ACE0-BB8AC819CE3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69" name="Text Box 10">
          <a:extLst>
            <a:ext uri="{FF2B5EF4-FFF2-40B4-BE49-F238E27FC236}">
              <a16:creationId xmlns:a16="http://schemas.microsoft.com/office/drawing/2014/main" id="{E696DD8F-6225-42E4-8A67-2381A218479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0" name="Text Box 11">
          <a:extLst>
            <a:ext uri="{FF2B5EF4-FFF2-40B4-BE49-F238E27FC236}">
              <a16:creationId xmlns:a16="http://schemas.microsoft.com/office/drawing/2014/main" id="{05B2B19F-50DF-4148-A8E7-F52CBBA5CD3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1" name="Text Box 12">
          <a:extLst>
            <a:ext uri="{FF2B5EF4-FFF2-40B4-BE49-F238E27FC236}">
              <a16:creationId xmlns:a16="http://schemas.microsoft.com/office/drawing/2014/main" id="{449A5221-2651-4486-8D4A-6298D0929A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2" name="Text Box 13">
          <a:extLst>
            <a:ext uri="{FF2B5EF4-FFF2-40B4-BE49-F238E27FC236}">
              <a16:creationId xmlns:a16="http://schemas.microsoft.com/office/drawing/2014/main" id="{DDCA939D-03AC-4F9F-8495-4AA69D21150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3" name="Text Box 14">
          <a:extLst>
            <a:ext uri="{FF2B5EF4-FFF2-40B4-BE49-F238E27FC236}">
              <a16:creationId xmlns:a16="http://schemas.microsoft.com/office/drawing/2014/main" id="{8A0F124B-4DD3-42DB-ABE3-2CA355C64B0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4" name="Text Box 15">
          <a:extLst>
            <a:ext uri="{FF2B5EF4-FFF2-40B4-BE49-F238E27FC236}">
              <a16:creationId xmlns:a16="http://schemas.microsoft.com/office/drawing/2014/main" id="{FC76D87D-C229-4E58-9DFB-1F8A9DCA76F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5" name="Text Box 16">
          <a:extLst>
            <a:ext uri="{FF2B5EF4-FFF2-40B4-BE49-F238E27FC236}">
              <a16:creationId xmlns:a16="http://schemas.microsoft.com/office/drawing/2014/main" id="{54330B25-2F43-4578-A23E-A6A2C649AEB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6" name="Text Box 17">
          <a:extLst>
            <a:ext uri="{FF2B5EF4-FFF2-40B4-BE49-F238E27FC236}">
              <a16:creationId xmlns:a16="http://schemas.microsoft.com/office/drawing/2014/main" id="{6CFD8962-630C-4B1F-B6F9-8EE7AB9E2C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7" name="Text Box 18">
          <a:extLst>
            <a:ext uri="{FF2B5EF4-FFF2-40B4-BE49-F238E27FC236}">
              <a16:creationId xmlns:a16="http://schemas.microsoft.com/office/drawing/2014/main" id="{8CC68254-27FE-427C-BE59-A8CB889E8D1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8" name="Text Box 19">
          <a:extLst>
            <a:ext uri="{FF2B5EF4-FFF2-40B4-BE49-F238E27FC236}">
              <a16:creationId xmlns:a16="http://schemas.microsoft.com/office/drawing/2014/main" id="{82FD751C-C29C-4F13-8259-BD1EF98C854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79" name="Text Box 20">
          <a:extLst>
            <a:ext uri="{FF2B5EF4-FFF2-40B4-BE49-F238E27FC236}">
              <a16:creationId xmlns:a16="http://schemas.microsoft.com/office/drawing/2014/main" id="{A46D9940-0B6D-437E-A87C-98C7A754240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0" name="Text Box 21">
          <a:extLst>
            <a:ext uri="{FF2B5EF4-FFF2-40B4-BE49-F238E27FC236}">
              <a16:creationId xmlns:a16="http://schemas.microsoft.com/office/drawing/2014/main" id="{E65AD8AE-9B30-4427-A1AD-5F4AA2B6DCA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1" name="Text Box 22">
          <a:extLst>
            <a:ext uri="{FF2B5EF4-FFF2-40B4-BE49-F238E27FC236}">
              <a16:creationId xmlns:a16="http://schemas.microsoft.com/office/drawing/2014/main" id="{3192B312-6FFE-4563-88FF-B0460562846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2" name="Text Box 23">
          <a:extLst>
            <a:ext uri="{FF2B5EF4-FFF2-40B4-BE49-F238E27FC236}">
              <a16:creationId xmlns:a16="http://schemas.microsoft.com/office/drawing/2014/main" id="{144A394A-75E8-4FC7-8A61-62BDAD7F4EA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3" name="Text Box 24">
          <a:extLst>
            <a:ext uri="{FF2B5EF4-FFF2-40B4-BE49-F238E27FC236}">
              <a16:creationId xmlns:a16="http://schemas.microsoft.com/office/drawing/2014/main" id="{9F745205-DFF6-4A8A-95ED-13F631E9195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4" name="Text Box 25">
          <a:extLst>
            <a:ext uri="{FF2B5EF4-FFF2-40B4-BE49-F238E27FC236}">
              <a16:creationId xmlns:a16="http://schemas.microsoft.com/office/drawing/2014/main" id="{3F3F1D2A-1FFB-4C26-B7D6-86F66CA4D38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5" name="Text Box 26">
          <a:extLst>
            <a:ext uri="{FF2B5EF4-FFF2-40B4-BE49-F238E27FC236}">
              <a16:creationId xmlns:a16="http://schemas.microsoft.com/office/drawing/2014/main" id="{29DD9E9A-1264-41FE-ADF3-47FC723116D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6" name="Text Box 27">
          <a:extLst>
            <a:ext uri="{FF2B5EF4-FFF2-40B4-BE49-F238E27FC236}">
              <a16:creationId xmlns:a16="http://schemas.microsoft.com/office/drawing/2014/main" id="{5676EE58-FD9A-43C6-A11C-9F78CF69D1A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87" name="Text Box 28">
          <a:extLst>
            <a:ext uri="{FF2B5EF4-FFF2-40B4-BE49-F238E27FC236}">
              <a16:creationId xmlns:a16="http://schemas.microsoft.com/office/drawing/2014/main" id="{022F1386-D04A-4930-9F2C-17B06E90FE5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88" name="Text Box 29">
          <a:extLst>
            <a:ext uri="{FF2B5EF4-FFF2-40B4-BE49-F238E27FC236}">
              <a16:creationId xmlns:a16="http://schemas.microsoft.com/office/drawing/2014/main" id="{24564A8A-4667-4BC7-B3E8-4DA4C60E556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189" name="Text Box 30">
          <a:extLst>
            <a:ext uri="{FF2B5EF4-FFF2-40B4-BE49-F238E27FC236}">
              <a16:creationId xmlns:a16="http://schemas.microsoft.com/office/drawing/2014/main" id="{7F3DC406-F339-42F2-8644-D786ACF2FE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0" name="Text Box 31">
          <a:extLst>
            <a:ext uri="{FF2B5EF4-FFF2-40B4-BE49-F238E27FC236}">
              <a16:creationId xmlns:a16="http://schemas.microsoft.com/office/drawing/2014/main" id="{9FD8496D-2851-4DE6-A9E5-A14648AD36F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1" name="Text Box 32">
          <a:extLst>
            <a:ext uri="{FF2B5EF4-FFF2-40B4-BE49-F238E27FC236}">
              <a16:creationId xmlns:a16="http://schemas.microsoft.com/office/drawing/2014/main" id="{FA619B2A-EA0A-4EFF-B08E-664C7C0F3FE6}"/>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2" name="Text Box 33">
          <a:extLst>
            <a:ext uri="{FF2B5EF4-FFF2-40B4-BE49-F238E27FC236}">
              <a16:creationId xmlns:a16="http://schemas.microsoft.com/office/drawing/2014/main" id="{1C5430A6-BA03-4260-B014-4AE7E7BC20F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3" name="Text Box 34">
          <a:extLst>
            <a:ext uri="{FF2B5EF4-FFF2-40B4-BE49-F238E27FC236}">
              <a16:creationId xmlns:a16="http://schemas.microsoft.com/office/drawing/2014/main" id="{99E2C8FD-8002-4AE9-A42E-4ABAA77662D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4" name="Text Box 35">
          <a:extLst>
            <a:ext uri="{FF2B5EF4-FFF2-40B4-BE49-F238E27FC236}">
              <a16:creationId xmlns:a16="http://schemas.microsoft.com/office/drawing/2014/main" id="{F73E2797-3FC2-46D4-86F6-C65DA613682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5" name="Text Box 36">
          <a:extLst>
            <a:ext uri="{FF2B5EF4-FFF2-40B4-BE49-F238E27FC236}">
              <a16:creationId xmlns:a16="http://schemas.microsoft.com/office/drawing/2014/main" id="{A81FEB59-34DE-4AD6-93AF-FA3F9830D74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6" name="Text Box 37">
          <a:extLst>
            <a:ext uri="{FF2B5EF4-FFF2-40B4-BE49-F238E27FC236}">
              <a16:creationId xmlns:a16="http://schemas.microsoft.com/office/drawing/2014/main" id="{51B76EED-42B6-41B4-BFBC-3ED54642466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7" name="Text Box 38">
          <a:extLst>
            <a:ext uri="{FF2B5EF4-FFF2-40B4-BE49-F238E27FC236}">
              <a16:creationId xmlns:a16="http://schemas.microsoft.com/office/drawing/2014/main" id="{7DED0D25-CA2E-432D-A795-0F78D3653FD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8" name="Text Box 1">
          <a:extLst>
            <a:ext uri="{FF2B5EF4-FFF2-40B4-BE49-F238E27FC236}">
              <a16:creationId xmlns:a16="http://schemas.microsoft.com/office/drawing/2014/main" id="{8AA4D2B3-32E6-4D13-A1CA-2A674CA4253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199" name="Text Box 2">
          <a:extLst>
            <a:ext uri="{FF2B5EF4-FFF2-40B4-BE49-F238E27FC236}">
              <a16:creationId xmlns:a16="http://schemas.microsoft.com/office/drawing/2014/main" id="{DA9CCB22-175D-48E9-8241-7C6D1B5393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200" name="Text Box 3">
          <a:extLst>
            <a:ext uri="{FF2B5EF4-FFF2-40B4-BE49-F238E27FC236}">
              <a16:creationId xmlns:a16="http://schemas.microsoft.com/office/drawing/2014/main" id="{EABB0726-111F-4586-98CD-197E11AD953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201" name="Text Box 4">
          <a:extLst>
            <a:ext uri="{FF2B5EF4-FFF2-40B4-BE49-F238E27FC236}">
              <a16:creationId xmlns:a16="http://schemas.microsoft.com/office/drawing/2014/main" id="{7A77C86E-C36C-475F-9D50-2FD0D888850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2" name="Text Box 5">
          <a:extLst>
            <a:ext uri="{FF2B5EF4-FFF2-40B4-BE49-F238E27FC236}">
              <a16:creationId xmlns:a16="http://schemas.microsoft.com/office/drawing/2014/main" id="{68898772-28DE-4332-9508-297F7EE1D3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3" name="Text Box 6">
          <a:extLst>
            <a:ext uri="{FF2B5EF4-FFF2-40B4-BE49-F238E27FC236}">
              <a16:creationId xmlns:a16="http://schemas.microsoft.com/office/drawing/2014/main" id="{D4797731-ED89-4C84-97BF-E1CCD7EC5C3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4" name="Text Box 7">
          <a:extLst>
            <a:ext uri="{FF2B5EF4-FFF2-40B4-BE49-F238E27FC236}">
              <a16:creationId xmlns:a16="http://schemas.microsoft.com/office/drawing/2014/main" id="{AF07C31D-FEAA-476B-BAD2-AC8E44839CB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5" name="Text Box 8">
          <a:extLst>
            <a:ext uri="{FF2B5EF4-FFF2-40B4-BE49-F238E27FC236}">
              <a16:creationId xmlns:a16="http://schemas.microsoft.com/office/drawing/2014/main" id="{EC77865D-5818-4E34-BFE5-8A223E3EA88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6" name="Text Box 9">
          <a:extLst>
            <a:ext uri="{FF2B5EF4-FFF2-40B4-BE49-F238E27FC236}">
              <a16:creationId xmlns:a16="http://schemas.microsoft.com/office/drawing/2014/main" id="{0E1D8E66-AD9B-4B6F-B651-1C6BA77458B1}"/>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7" name="Text Box 10">
          <a:extLst>
            <a:ext uri="{FF2B5EF4-FFF2-40B4-BE49-F238E27FC236}">
              <a16:creationId xmlns:a16="http://schemas.microsoft.com/office/drawing/2014/main" id="{2E1E7BF8-B4B4-4145-9B94-DE5956F3775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8" name="Text Box 11">
          <a:extLst>
            <a:ext uri="{FF2B5EF4-FFF2-40B4-BE49-F238E27FC236}">
              <a16:creationId xmlns:a16="http://schemas.microsoft.com/office/drawing/2014/main" id="{A7C564B4-072B-43E7-BCA0-DE2F4307BC3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09" name="Text Box 12">
          <a:extLst>
            <a:ext uri="{FF2B5EF4-FFF2-40B4-BE49-F238E27FC236}">
              <a16:creationId xmlns:a16="http://schemas.microsoft.com/office/drawing/2014/main" id="{DAF47873-7C57-4AFD-A461-A9734D67FB4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0" name="Text Box 13">
          <a:extLst>
            <a:ext uri="{FF2B5EF4-FFF2-40B4-BE49-F238E27FC236}">
              <a16:creationId xmlns:a16="http://schemas.microsoft.com/office/drawing/2014/main" id="{D2AB2755-B50E-4208-B846-3CC1E6957F75}"/>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1" name="Text Box 14">
          <a:extLst>
            <a:ext uri="{FF2B5EF4-FFF2-40B4-BE49-F238E27FC236}">
              <a16:creationId xmlns:a16="http://schemas.microsoft.com/office/drawing/2014/main" id="{3A94098C-B886-4F21-9FF6-C0D09A559F8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2" name="Text Box 15">
          <a:extLst>
            <a:ext uri="{FF2B5EF4-FFF2-40B4-BE49-F238E27FC236}">
              <a16:creationId xmlns:a16="http://schemas.microsoft.com/office/drawing/2014/main" id="{3B9B7266-7AF7-43EE-B672-6E7944B09667}"/>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3" name="Text Box 16">
          <a:extLst>
            <a:ext uri="{FF2B5EF4-FFF2-40B4-BE49-F238E27FC236}">
              <a16:creationId xmlns:a16="http://schemas.microsoft.com/office/drawing/2014/main" id="{E7338305-588C-4EAE-AF0F-7BE26EFF4F5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4" name="Text Box 17">
          <a:extLst>
            <a:ext uri="{FF2B5EF4-FFF2-40B4-BE49-F238E27FC236}">
              <a16:creationId xmlns:a16="http://schemas.microsoft.com/office/drawing/2014/main" id="{EE128257-83CA-4EE7-BAF1-735A2C3FD23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5" name="Text Box 18">
          <a:extLst>
            <a:ext uri="{FF2B5EF4-FFF2-40B4-BE49-F238E27FC236}">
              <a16:creationId xmlns:a16="http://schemas.microsoft.com/office/drawing/2014/main" id="{1C77918A-0407-49DC-8AFD-A4B755D5158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6" name="Text Box 19">
          <a:extLst>
            <a:ext uri="{FF2B5EF4-FFF2-40B4-BE49-F238E27FC236}">
              <a16:creationId xmlns:a16="http://schemas.microsoft.com/office/drawing/2014/main" id="{81C0F1E6-0041-42F7-B234-BB25E0D95CF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7" name="Text Box 20">
          <a:extLst>
            <a:ext uri="{FF2B5EF4-FFF2-40B4-BE49-F238E27FC236}">
              <a16:creationId xmlns:a16="http://schemas.microsoft.com/office/drawing/2014/main" id="{46D20455-0BB0-419E-8C9C-722609E2EA1A}"/>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8" name="Text Box 21">
          <a:extLst>
            <a:ext uri="{FF2B5EF4-FFF2-40B4-BE49-F238E27FC236}">
              <a16:creationId xmlns:a16="http://schemas.microsoft.com/office/drawing/2014/main" id="{E6C0E4EC-07F4-4A14-B0D7-3BBC8E83D85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19" name="Text Box 22">
          <a:extLst>
            <a:ext uri="{FF2B5EF4-FFF2-40B4-BE49-F238E27FC236}">
              <a16:creationId xmlns:a16="http://schemas.microsoft.com/office/drawing/2014/main" id="{12969853-1435-4715-ADAD-0A79477D612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0" name="Text Box 23">
          <a:extLst>
            <a:ext uri="{FF2B5EF4-FFF2-40B4-BE49-F238E27FC236}">
              <a16:creationId xmlns:a16="http://schemas.microsoft.com/office/drawing/2014/main" id="{83339D7E-8988-4DF3-818A-7D9BE42A79BB}"/>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1" name="Text Box 24">
          <a:extLst>
            <a:ext uri="{FF2B5EF4-FFF2-40B4-BE49-F238E27FC236}">
              <a16:creationId xmlns:a16="http://schemas.microsoft.com/office/drawing/2014/main" id="{7F674F62-4445-4264-B849-0803A06A5E8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2" name="Text Box 25">
          <a:extLst>
            <a:ext uri="{FF2B5EF4-FFF2-40B4-BE49-F238E27FC236}">
              <a16:creationId xmlns:a16="http://schemas.microsoft.com/office/drawing/2014/main" id="{E1D1E21D-F7AC-4097-9875-57B356A5836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3" name="Text Box 26">
          <a:extLst>
            <a:ext uri="{FF2B5EF4-FFF2-40B4-BE49-F238E27FC236}">
              <a16:creationId xmlns:a16="http://schemas.microsoft.com/office/drawing/2014/main" id="{9F8CC277-5A30-42E6-BB72-5A2DEB4AC34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4" name="Text Box 27">
          <a:extLst>
            <a:ext uri="{FF2B5EF4-FFF2-40B4-BE49-F238E27FC236}">
              <a16:creationId xmlns:a16="http://schemas.microsoft.com/office/drawing/2014/main" id="{1291672F-7FDD-45FC-B67A-849F1962ED0F}"/>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5" name="Text Box 28">
          <a:extLst>
            <a:ext uri="{FF2B5EF4-FFF2-40B4-BE49-F238E27FC236}">
              <a16:creationId xmlns:a16="http://schemas.microsoft.com/office/drawing/2014/main" id="{A4D7BB7A-3C50-426D-A686-A6CB39C5842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226" name="Text Box 29">
          <a:extLst>
            <a:ext uri="{FF2B5EF4-FFF2-40B4-BE49-F238E27FC236}">
              <a16:creationId xmlns:a16="http://schemas.microsoft.com/office/drawing/2014/main" id="{C7CE6B8B-9F6B-48F9-8B6E-80BF12BDCD8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184786</xdr:rowOff>
    </xdr:to>
    <xdr:sp macro="" textlink="">
      <xdr:nvSpPr>
        <xdr:cNvPr id="1227" name="Text Box 30">
          <a:extLst>
            <a:ext uri="{FF2B5EF4-FFF2-40B4-BE49-F238E27FC236}">
              <a16:creationId xmlns:a16="http://schemas.microsoft.com/office/drawing/2014/main" id="{0F627447-BF0A-4730-A352-FEA4DB1B5798}"/>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8" name="Text Box 31">
          <a:extLst>
            <a:ext uri="{FF2B5EF4-FFF2-40B4-BE49-F238E27FC236}">
              <a16:creationId xmlns:a16="http://schemas.microsoft.com/office/drawing/2014/main" id="{93BE26F7-6633-4992-8CBF-32106F3A7849}"/>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29" name="Text Box 32">
          <a:extLst>
            <a:ext uri="{FF2B5EF4-FFF2-40B4-BE49-F238E27FC236}">
              <a16:creationId xmlns:a16="http://schemas.microsoft.com/office/drawing/2014/main" id="{3723641E-5132-4C1E-9870-917B0956308C}"/>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0" name="Text Box 33">
          <a:extLst>
            <a:ext uri="{FF2B5EF4-FFF2-40B4-BE49-F238E27FC236}">
              <a16:creationId xmlns:a16="http://schemas.microsoft.com/office/drawing/2014/main" id="{CF1F4777-164B-4EB5-867A-CAF11CC28AE2}"/>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1" name="Text Box 34">
          <a:extLst>
            <a:ext uri="{FF2B5EF4-FFF2-40B4-BE49-F238E27FC236}">
              <a16:creationId xmlns:a16="http://schemas.microsoft.com/office/drawing/2014/main" id="{5093AD71-E113-4B50-B53E-0FE655D95ADD}"/>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2" name="Text Box 35">
          <a:extLst>
            <a:ext uri="{FF2B5EF4-FFF2-40B4-BE49-F238E27FC236}">
              <a16:creationId xmlns:a16="http://schemas.microsoft.com/office/drawing/2014/main" id="{53E21A99-24F1-4027-816B-C3483494F943}"/>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3" name="Text Box 36">
          <a:extLst>
            <a:ext uri="{FF2B5EF4-FFF2-40B4-BE49-F238E27FC236}">
              <a16:creationId xmlns:a16="http://schemas.microsoft.com/office/drawing/2014/main" id="{B2B52FF8-C713-4198-A1C5-2EF54D1968E0}"/>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4" name="Text Box 37">
          <a:extLst>
            <a:ext uri="{FF2B5EF4-FFF2-40B4-BE49-F238E27FC236}">
              <a16:creationId xmlns:a16="http://schemas.microsoft.com/office/drawing/2014/main" id="{BDEFCB7E-2E3E-48B8-B2BF-7C3659779D94}"/>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184786</xdr:rowOff>
    </xdr:to>
    <xdr:sp macro="" textlink="">
      <xdr:nvSpPr>
        <xdr:cNvPr id="1235" name="Text Box 38">
          <a:extLst>
            <a:ext uri="{FF2B5EF4-FFF2-40B4-BE49-F238E27FC236}">
              <a16:creationId xmlns:a16="http://schemas.microsoft.com/office/drawing/2014/main" id="{605E9F97-7BE7-4A02-BD11-EA7668F5B89E}"/>
            </a:ext>
          </a:extLst>
        </xdr:cNvPr>
        <xdr:cNvSpPr txBox="1">
          <a:spLocks noChangeArrowheads="1"/>
        </xdr:cNvSpPr>
      </xdr:nvSpPr>
      <xdr:spPr bwMode="auto">
        <a:xfrm>
          <a:off x="2352675" y="495300"/>
          <a:ext cx="85725" cy="190501"/>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36" name="Text Box 1">
          <a:extLst>
            <a:ext uri="{FF2B5EF4-FFF2-40B4-BE49-F238E27FC236}">
              <a16:creationId xmlns:a16="http://schemas.microsoft.com/office/drawing/2014/main" id="{C6D44DC8-77AB-404E-A64A-D209AADC28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37" name="Text Box 2">
          <a:extLst>
            <a:ext uri="{FF2B5EF4-FFF2-40B4-BE49-F238E27FC236}">
              <a16:creationId xmlns:a16="http://schemas.microsoft.com/office/drawing/2014/main" id="{2E38A0B0-060B-4E47-978B-CFB0B963E3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38" name="Text Box 3">
          <a:extLst>
            <a:ext uri="{FF2B5EF4-FFF2-40B4-BE49-F238E27FC236}">
              <a16:creationId xmlns:a16="http://schemas.microsoft.com/office/drawing/2014/main" id="{73F03137-FA83-4074-BD54-951B5A40A96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39" name="Text Box 4">
          <a:extLst>
            <a:ext uri="{FF2B5EF4-FFF2-40B4-BE49-F238E27FC236}">
              <a16:creationId xmlns:a16="http://schemas.microsoft.com/office/drawing/2014/main" id="{5291A8D9-74E1-4505-ADA1-3C4235C958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0" name="Text Box 5">
          <a:extLst>
            <a:ext uri="{FF2B5EF4-FFF2-40B4-BE49-F238E27FC236}">
              <a16:creationId xmlns:a16="http://schemas.microsoft.com/office/drawing/2014/main" id="{8E99586F-7791-4286-9CC1-CE83FC6FB4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1" name="Text Box 6">
          <a:extLst>
            <a:ext uri="{FF2B5EF4-FFF2-40B4-BE49-F238E27FC236}">
              <a16:creationId xmlns:a16="http://schemas.microsoft.com/office/drawing/2014/main" id="{2BFE263D-B51D-4A79-B58F-7A573B5863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2" name="Text Box 7">
          <a:extLst>
            <a:ext uri="{FF2B5EF4-FFF2-40B4-BE49-F238E27FC236}">
              <a16:creationId xmlns:a16="http://schemas.microsoft.com/office/drawing/2014/main" id="{14FCD933-E734-4107-B316-010EF0808C8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3" name="Text Box 8">
          <a:extLst>
            <a:ext uri="{FF2B5EF4-FFF2-40B4-BE49-F238E27FC236}">
              <a16:creationId xmlns:a16="http://schemas.microsoft.com/office/drawing/2014/main" id="{D873BA56-D29C-4682-9CB0-BBD421CB11C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4" name="Text Box 9">
          <a:extLst>
            <a:ext uri="{FF2B5EF4-FFF2-40B4-BE49-F238E27FC236}">
              <a16:creationId xmlns:a16="http://schemas.microsoft.com/office/drawing/2014/main" id="{81D79C14-28A0-4841-A0A2-35A5FE9D0E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5" name="Text Box 10">
          <a:extLst>
            <a:ext uri="{FF2B5EF4-FFF2-40B4-BE49-F238E27FC236}">
              <a16:creationId xmlns:a16="http://schemas.microsoft.com/office/drawing/2014/main" id="{3FE82C18-E024-4353-8665-D7A89538CC5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6" name="Text Box 11">
          <a:extLst>
            <a:ext uri="{FF2B5EF4-FFF2-40B4-BE49-F238E27FC236}">
              <a16:creationId xmlns:a16="http://schemas.microsoft.com/office/drawing/2014/main" id="{132E382C-3151-4C76-8658-29228F274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7" name="Text Box 12">
          <a:extLst>
            <a:ext uri="{FF2B5EF4-FFF2-40B4-BE49-F238E27FC236}">
              <a16:creationId xmlns:a16="http://schemas.microsoft.com/office/drawing/2014/main" id="{A0C6DF5F-EDAB-4AFA-893B-C751AF0527F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8" name="Text Box 13">
          <a:extLst>
            <a:ext uri="{FF2B5EF4-FFF2-40B4-BE49-F238E27FC236}">
              <a16:creationId xmlns:a16="http://schemas.microsoft.com/office/drawing/2014/main" id="{87B32881-ECD8-40EE-8745-5460069C5AF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49" name="Text Box 14">
          <a:extLst>
            <a:ext uri="{FF2B5EF4-FFF2-40B4-BE49-F238E27FC236}">
              <a16:creationId xmlns:a16="http://schemas.microsoft.com/office/drawing/2014/main" id="{11B8C4F3-74BC-45CF-A9DE-B11A9BB4E74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0" name="Text Box 15">
          <a:extLst>
            <a:ext uri="{FF2B5EF4-FFF2-40B4-BE49-F238E27FC236}">
              <a16:creationId xmlns:a16="http://schemas.microsoft.com/office/drawing/2014/main" id="{FEA879F8-4ACB-4EA3-963F-762B47AAEC4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1" name="Text Box 16">
          <a:extLst>
            <a:ext uri="{FF2B5EF4-FFF2-40B4-BE49-F238E27FC236}">
              <a16:creationId xmlns:a16="http://schemas.microsoft.com/office/drawing/2014/main" id="{65769A71-925A-4769-96CE-8CE3074C60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2" name="Text Box 17">
          <a:extLst>
            <a:ext uri="{FF2B5EF4-FFF2-40B4-BE49-F238E27FC236}">
              <a16:creationId xmlns:a16="http://schemas.microsoft.com/office/drawing/2014/main" id="{9B834427-A9FF-4C02-B096-A58E1B0E14A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3" name="Text Box 18">
          <a:extLst>
            <a:ext uri="{FF2B5EF4-FFF2-40B4-BE49-F238E27FC236}">
              <a16:creationId xmlns:a16="http://schemas.microsoft.com/office/drawing/2014/main" id="{C579DAC6-BA6E-4829-AA96-23E273E51E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4" name="Text Box 19">
          <a:extLst>
            <a:ext uri="{FF2B5EF4-FFF2-40B4-BE49-F238E27FC236}">
              <a16:creationId xmlns:a16="http://schemas.microsoft.com/office/drawing/2014/main" id="{E0B5B512-1576-4B92-986A-B7DD86CE94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5" name="Text Box 20">
          <a:extLst>
            <a:ext uri="{FF2B5EF4-FFF2-40B4-BE49-F238E27FC236}">
              <a16:creationId xmlns:a16="http://schemas.microsoft.com/office/drawing/2014/main" id="{B82D6337-73D9-41E9-923D-030738465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6" name="Text Box 21">
          <a:extLst>
            <a:ext uri="{FF2B5EF4-FFF2-40B4-BE49-F238E27FC236}">
              <a16:creationId xmlns:a16="http://schemas.microsoft.com/office/drawing/2014/main" id="{80CDED35-FDDA-4A45-9F2B-E018E1AD555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7" name="Text Box 22">
          <a:extLst>
            <a:ext uri="{FF2B5EF4-FFF2-40B4-BE49-F238E27FC236}">
              <a16:creationId xmlns:a16="http://schemas.microsoft.com/office/drawing/2014/main" id="{0EDDB9C6-0363-4645-980F-EE18725023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8" name="Text Box 23">
          <a:extLst>
            <a:ext uri="{FF2B5EF4-FFF2-40B4-BE49-F238E27FC236}">
              <a16:creationId xmlns:a16="http://schemas.microsoft.com/office/drawing/2014/main" id="{604BE2A6-77D6-4236-9399-14BF900F1B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59" name="Text Box 24">
          <a:extLst>
            <a:ext uri="{FF2B5EF4-FFF2-40B4-BE49-F238E27FC236}">
              <a16:creationId xmlns:a16="http://schemas.microsoft.com/office/drawing/2014/main" id="{32432950-B215-4872-A8B6-362646EDF2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0" name="Text Box 25">
          <a:extLst>
            <a:ext uri="{FF2B5EF4-FFF2-40B4-BE49-F238E27FC236}">
              <a16:creationId xmlns:a16="http://schemas.microsoft.com/office/drawing/2014/main" id="{CAFA23C6-4FCD-4089-8032-90A8774259F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1" name="Text Box 26">
          <a:extLst>
            <a:ext uri="{FF2B5EF4-FFF2-40B4-BE49-F238E27FC236}">
              <a16:creationId xmlns:a16="http://schemas.microsoft.com/office/drawing/2014/main" id="{7698568A-AD13-4EB6-B30E-1819694F25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2" name="Text Box 27">
          <a:extLst>
            <a:ext uri="{FF2B5EF4-FFF2-40B4-BE49-F238E27FC236}">
              <a16:creationId xmlns:a16="http://schemas.microsoft.com/office/drawing/2014/main" id="{C4015039-256D-4876-B924-759D309B70C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3" name="Text Box 28">
          <a:extLst>
            <a:ext uri="{FF2B5EF4-FFF2-40B4-BE49-F238E27FC236}">
              <a16:creationId xmlns:a16="http://schemas.microsoft.com/office/drawing/2014/main" id="{38145180-2E2C-472F-BF18-7E1DC5DCC6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64" name="Text Box 29">
          <a:extLst>
            <a:ext uri="{FF2B5EF4-FFF2-40B4-BE49-F238E27FC236}">
              <a16:creationId xmlns:a16="http://schemas.microsoft.com/office/drawing/2014/main" id="{C0A67563-FC8A-4478-8233-D08C24D399E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65" name="Text Box 30">
          <a:extLst>
            <a:ext uri="{FF2B5EF4-FFF2-40B4-BE49-F238E27FC236}">
              <a16:creationId xmlns:a16="http://schemas.microsoft.com/office/drawing/2014/main" id="{15924B37-207B-4A67-9A59-620D986ADB6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6" name="Text Box 31">
          <a:extLst>
            <a:ext uri="{FF2B5EF4-FFF2-40B4-BE49-F238E27FC236}">
              <a16:creationId xmlns:a16="http://schemas.microsoft.com/office/drawing/2014/main" id="{0C4C1D70-F8D7-4303-8A4D-8EE3D4829D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7" name="Text Box 32">
          <a:extLst>
            <a:ext uri="{FF2B5EF4-FFF2-40B4-BE49-F238E27FC236}">
              <a16:creationId xmlns:a16="http://schemas.microsoft.com/office/drawing/2014/main" id="{61605362-1AFD-4775-9DF9-E9DCFE9CBC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8" name="Text Box 33">
          <a:extLst>
            <a:ext uri="{FF2B5EF4-FFF2-40B4-BE49-F238E27FC236}">
              <a16:creationId xmlns:a16="http://schemas.microsoft.com/office/drawing/2014/main" id="{41AE8F29-13CE-47CF-8E8A-321680B4FA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69" name="Text Box 34">
          <a:extLst>
            <a:ext uri="{FF2B5EF4-FFF2-40B4-BE49-F238E27FC236}">
              <a16:creationId xmlns:a16="http://schemas.microsoft.com/office/drawing/2014/main" id="{7CBB07CE-3D53-4442-A26F-496BDC91510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0" name="Text Box 35">
          <a:extLst>
            <a:ext uri="{FF2B5EF4-FFF2-40B4-BE49-F238E27FC236}">
              <a16:creationId xmlns:a16="http://schemas.microsoft.com/office/drawing/2014/main" id="{96F86E18-70DE-4AA3-8663-17AB50CBC4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1" name="Text Box 36">
          <a:extLst>
            <a:ext uri="{FF2B5EF4-FFF2-40B4-BE49-F238E27FC236}">
              <a16:creationId xmlns:a16="http://schemas.microsoft.com/office/drawing/2014/main" id="{F53D88C2-2FE0-4E75-98D1-1F67032EEB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2" name="Text Box 37">
          <a:extLst>
            <a:ext uri="{FF2B5EF4-FFF2-40B4-BE49-F238E27FC236}">
              <a16:creationId xmlns:a16="http://schemas.microsoft.com/office/drawing/2014/main" id="{D6BAAA2F-2D97-4BC0-B936-585912C166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3" name="Text Box 38">
          <a:extLst>
            <a:ext uri="{FF2B5EF4-FFF2-40B4-BE49-F238E27FC236}">
              <a16:creationId xmlns:a16="http://schemas.microsoft.com/office/drawing/2014/main" id="{EF712E8D-1504-4A31-954B-8A2263F5B8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4" name="Text Box 1">
          <a:extLst>
            <a:ext uri="{FF2B5EF4-FFF2-40B4-BE49-F238E27FC236}">
              <a16:creationId xmlns:a16="http://schemas.microsoft.com/office/drawing/2014/main" id="{70C21C58-9F1C-4CA7-B6E9-8C9EE01DFE7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5" name="Text Box 2">
          <a:extLst>
            <a:ext uri="{FF2B5EF4-FFF2-40B4-BE49-F238E27FC236}">
              <a16:creationId xmlns:a16="http://schemas.microsoft.com/office/drawing/2014/main" id="{8B9E9F8B-B538-409A-B57D-12EDC2C09E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76" name="Text Box 3">
          <a:extLst>
            <a:ext uri="{FF2B5EF4-FFF2-40B4-BE49-F238E27FC236}">
              <a16:creationId xmlns:a16="http://schemas.microsoft.com/office/drawing/2014/main" id="{9566C069-CDA9-4EDE-AB1C-E2CE72CDF96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277" name="Text Box 4">
          <a:extLst>
            <a:ext uri="{FF2B5EF4-FFF2-40B4-BE49-F238E27FC236}">
              <a16:creationId xmlns:a16="http://schemas.microsoft.com/office/drawing/2014/main" id="{5B98C574-0845-4553-9106-BDA41346AD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8" name="Text Box 5">
          <a:extLst>
            <a:ext uri="{FF2B5EF4-FFF2-40B4-BE49-F238E27FC236}">
              <a16:creationId xmlns:a16="http://schemas.microsoft.com/office/drawing/2014/main" id="{C9F1EBB3-F736-4175-ABED-D4EB9495080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79" name="Text Box 6">
          <a:extLst>
            <a:ext uri="{FF2B5EF4-FFF2-40B4-BE49-F238E27FC236}">
              <a16:creationId xmlns:a16="http://schemas.microsoft.com/office/drawing/2014/main" id="{D041F567-7DC7-417D-BB62-8B06DEB11C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0" name="Text Box 7">
          <a:extLst>
            <a:ext uri="{FF2B5EF4-FFF2-40B4-BE49-F238E27FC236}">
              <a16:creationId xmlns:a16="http://schemas.microsoft.com/office/drawing/2014/main" id="{E9CDE1EA-4176-4BB6-9537-4A0E7F863DB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1" name="Text Box 8">
          <a:extLst>
            <a:ext uri="{FF2B5EF4-FFF2-40B4-BE49-F238E27FC236}">
              <a16:creationId xmlns:a16="http://schemas.microsoft.com/office/drawing/2014/main" id="{3756820D-3889-4B2E-863B-A486B0036D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2" name="Text Box 9">
          <a:extLst>
            <a:ext uri="{FF2B5EF4-FFF2-40B4-BE49-F238E27FC236}">
              <a16:creationId xmlns:a16="http://schemas.microsoft.com/office/drawing/2014/main" id="{486B403F-8F5F-4236-9745-EAB455D679C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3" name="Text Box 10">
          <a:extLst>
            <a:ext uri="{FF2B5EF4-FFF2-40B4-BE49-F238E27FC236}">
              <a16:creationId xmlns:a16="http://schemas.microsoft.com/office/drawing/2014/main" id="{ADC04071-E0F2-4D0A-9D97-149D00D2BE1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4" name="Text Box 11">
          <a:extLst>
            <a:ext uri="{FF2B5EF4-FFF2-40B4-BE49-F238E27FC236}">
              <a16:creationId xmlns:a16="http://schemas.microsoft.com/office/drawing/2014/main" id="{7803E0A5-3AC5-4461-BFAD-90BDF99C57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5" name="Text Box 12">
          <a:extLst>
            <a:ext uri="{FF2B5EF4-FFF2-40B4-BE49-F238E27FC236}">
              <a16:creationId xmlns:a16="http://schemas.microsoft.com/office/drawing/2014/main" id="{0D6300EE-89D4-49CE-9DF2-A15C6FBB70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6" name="Text Box 13">
          <a:extLst>
            <a:ext uri="{FF2B5EF4-FFF2-40B4-BE49-F238E27FC236}">
              <a16:creationId xmlns:a16="http://schemas.microsoft.com/office/drawing/2014/main" id="{90A8645C-F6E1-4446-A816-B663024A2E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7" name="Text Box 14">
          <a:extLst>
            <a:ext uri="{FF2B5EF4-FFF2-40B4-BE49-F238E27FC236}">
              <a16:creationId xmlns:a16="http://schemas.microsoft.com/office/drawing/2014/main" id="{702AB8F1-51DD-42E1-97F3-0A302CFF50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8" name="Text Box 15">
          <a:extLst>
            <a:ext uri="{FF2B5EF4-FFF2-40B4-BE49-F238E27FC236}">
              <a16:creationId xmlns:a16="http://schemas.microsoft.com/office/drawing/2014/main" id="{2F969033-5947-413E-8CA8-D8C0269939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89" name="Text Box 16">
          <a:extLst>
            <a:ext uri="{FF2B5EF4-FFF2-40B4-BE49-F238E27FC236}">
              <a16:creationId xmlns:a16="http://schemas.microsoft.com/office/drawing/2014/main" id="{388B0EA5-A38F-4E40-A9AC-4E8E507BA0D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0" name="Text Box 17">
          <a:extLst>
            <a:ext uri="{FF2B5EF4-FFF2-40B4-BE49-F238E27FC236}">
              <a16:creationId xmlns:a16="http://schemas.microsoft.com/office/drawing/2014/main" id="{2E98814A-E32A-441B-B76E-2613274C32C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1" name="Text Box 18">
          <a:extLst>
            <a:ext uri="{FF2B5EF4-FFF2-40B4-BE49-F238E27FC236}">
              <a16:creationId xmlns:a16="http://schemas.microsoft.com/office/drawing/2014/main" id="{8A2364E2-B7E4-456B-AC45-F6088237DE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2" name="Text Box 19">
          <a:extLst>
            <a:ext uri="{FF2B5EF4-FFF2-40B4-BE49-F238E27FC236}">
              <a16:creationId xmlns:a16="http://schemas.microsoft.com/office/drawing/2014/main" id="{827643FE-C0BE-485D-BE74-B3F183ECB22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3" name="Text Box 20">
          <a:extLst>
            <a:ext uri="{FF2B5EF4-FFF2-40B4-BE49-F238E27FC236}">
              <a16:creationId xmlns:a16="http://schemas.microsoft.com/office/drawing/2014/main" id="{C5236F95-8C96-4BB9-886D-2E86A4A61A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4" name="Text Box 21">
          <a:extLst>
            <a:ext uri="{FF2B5EF4-FFF2-40B4-BE49-F238E27FC236}">
              <a16:creationId xmlns:a16="http://schemas.microsoft.com/office/drawing/2014/main" id="{718C03BF-A71D-4B6D-A3EF-CDF54A8B75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5" name="Text Box 22">
          <a:extLst>
            <a:ext uri="{FF2B5EF4-FFF2-40B4-BE49-F238E27FC236}">
              <a16:creationId xmlns:a16="http://schemas.microsoft.com/office/drawing/2014/main" id="{608D0C4F-CF21-4055-8910-7DC5BD5A21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6" name="Text Box 23">
          <a:extLst>
            <a:ext uri="{FF2B5EF4-FFF2-40B4-BE49-F238E27FC236}">
              <a16:creationId xmlns:a16="http://schemas.microsoft.com/office/drawing/2014/main" id="{8AA38325-C2B5-48E0-A805-CC47A0278D7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7" name="Text Box 24">
          <a:extLst>
            <a:ext uri="{FF2B5EF4-FFF2-40B4-BE49-F238E27FC236}">
              <a16:creationId xmlns:a16="http://schemas.microsoft.com/office/drawing/2014/main" id="{28F15202-04F9-474C-BB62-1778A63EB5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8" name="Text Box 25">
          <a:extLst>
            <a:ext uri="{FF2B5EF4-FFF2-40B4-BE49-F238E27FC236}">
              <a16:creationId xmlns:a16="http://schemas.microsoft.com/office/drawing/2014/main" id="{58C8C53B-6CF9-4BEC-820D-1C5BD044E7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299" name="Text Box 26">
          <a:extLst>
            <a:ext uri="{FF2B5EF4-FFF2-40B4-BE49-F238E27FC236}">
              <a16:creationId xmlns:a16="http://schemas.microsoft.com/office/drawing/2014/main" id="{2867DC94-E55A-4890-B9BC-CABA54E62B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0" name="Text Box 27">
          <a:extLst>
            <a:ext uri="{FF2B5EF4-FFF2-40B4-BE49-F238E27FC236}">
              <a16:creationId xmlns:a16="http://schemas.microsoft.com/office/drawing/2014/main" id="{72FB8975-04CC-4E57-974F-6684D83E7A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1" name="Text Box 28">
          <a:extLst>
            <a:ext uri="{FF2B5EF4-FFF2-40B4-BE49-F238E27FC236}">
              <a16:creationId xmlns:a16="http://schemas.microsoft.com/office/drawing/2014/main" id="{7BF61B76-FB98-4E4C-B483-41D5FF4F066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02" name="Text Box 29">
          <a:extLst>
            <a:ext uri="{FF2B5EF4-FFF2-40B4-BE49-F238E27FC236}">
              <a16:creationId xmlns:a16="http://schemas.microsoft.com/office/drawing/2014/main" id="{E2A00238-B3B9-4137-B545-B38325ECB0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03" name="Text Box 30">
          <a:extLst>
            <a:ext uri="{FF2B5EF4-FFF2-40B4-BE49-F238E27FC236}">
              <a16:creationId xmlns:a16="http://schemas.microsoft.com/office/drawing/2014/main" id="{748A5D2C-3A14-4F4A-A715-22C51D2ECF3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4" name="Text Box 31">
          <a:extLst>
            <a:ext uri="{FF2B5EF4-FFF2-40B4-BE49-F238E27FC236}">
              <a16:creationId xmlns:a16="http://schemas.microsoft.com/office/drawing/2014/main" id="{D6D81A11-B24E-4CCF-9341-77EE257BC00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5" name="Text Box 32">
          <a:extLst>
            <a:ext uri="{FF2B5EF4-FFF2-40B4-BE49-F238E27FC236}">
              <a16:creationId xmlns:a16="http://schemas.microsoft.com/office/drawing/2014/main" id="{3B5529EE-6E04-454D-A5E7-8F604E4C95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6" name="Text Box 33">
          <a:extLst>
            <a:ext uri="{FF2B5EF4-FFF2-40B4-BE49-F238E27FC236}">
              <a16:creationId xmlns:a16="http://schemas.microsoft.com/office/drawing/2014/main" id="{E96299DF-2D97-4433-BEA9-DE0C8B80580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7" name="Text Box 34">
          <a:extLst>
            <a:ext uri="{FF2B5EF4-FFF2-40B4-BE49-F238E27FC236}">
              <a16:creationId xmlns:a16="http://schemas.microsoft.com/office/drawing/2014/main" id="{30F3AE12-847B-43F6-AA44-9A44599841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8" name="Text Box 35">
          <a:extLst>
            <a:ext uri="{FF2B5EF4-FFF2-40B4-BE49-F238E27FC236}">
              <a16:creationId xmlns:a16="http://schemas.microsoft.com/office/drawing/2014/main" id="{121BFBE7-4016-422E-A4DF-9B41E7CB88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09" name="Text Box 36">
          <a:extLst>
            <a:ext uri="{FF2B5EF4-FFF2-40B4-BE49-F238E27FC236}">
              <a16:creationId xmlns:a16="http://schemas.microsoft.com/office/drawing/2014/main" id="{6E297F16-7DD6-4F09-B7CD-B5AD834F86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0" name="Text Box 37">
          <a:extLst>
            <a:ext uri="{FF2B5EF4-FFF2-40B4-BE49-F238E27FC236}">
              <a16:creationId xmlns:a16="http://schemas.microsoft.com/office/drawing/2014/main" id="{2945E6F9-C48F-4CBC-87AA-27CCADDCEB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1" name="Text Box 38">
          <a:extLst>
            <a:ext uri="{FF2B5EF4-FFF2-40B4-BE49-F238E27FC236}">
              <a16:creationId xmlns:a16="http://schemas.microsoft.com/office/drawing/2014/main" id="{1F5C5D84-E2B5-42E5-B799-040BC5A99D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2" name="Text Box 1">
          <a:extLst>
            <a:ext uri="{FF2B5EF4-FFF2-40B4-BE49-F238E27FC236}">
              <a16:creationId xmlns:a16="http://schemas.microsoft.com/office/drawing/2014/main" id="{1ECAE0C9-6519-49AA-BF7F-E0D169B7DD3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3" name="Text Box 2">
          <a:extLst>
            <a:ext uri="{FF2B5EF4-FFF2-40B4-BE49-F238E27FC236}">
              <a16:creationId xmlns:a16="http://schemas.microsoft.com/office/drawing/2014/main" id="{B44BEAA3-CF2D-400B-9349-C3B6C88FB4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14" name="Text Box 3">
          <a:extLst>
            <a:ext uri="{FF2B5EF4-FFF2-40B4-BE49-F238E27FC236}">
              <a16:creationId xmlns:a16="http://schemas.microsoft.com/office/drawing/2014/main" id="{41F6489C-6740-499B-A0D4-D9BB210708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15" name="Text Box 4">
          <a:extLst>
            <a:ext uri="{FF2B5EF4-FFF2-40B4-BE49-F238E27FC236}">
              <a16:creationId xmlns:a16="http://schemas.microsoft.com/office/drawing/2014/main" id="{567E5EED-F755-4854-93B4-0648E81F4C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6" name="Text Box 5">
          <a:extLst>
            <a:ext uri="{FF2B5EF4-FFF2-40B4-BE49-F238E27FC236}">
              <a16:creationId xmlns:a16="http://schemas.microsoft.com/office/drawing/2014/main" id="{6F3DDC97-59D0-4EC1-9370-5B8FA8EDAD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7" name="Text Box 6">
          <a:extLst>
            <a:ext uri="{FF2B5EF4-FFF2-40B4-BE49-F238E27FC236}">
              <a16:creationId xmlns:a16="http://schemas.microsoft.com/office/drawing/2014/main" id="{4DDF5EF0-3072-475F-8D48-79AAEB92C38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8" name="Text Box 7">
          <a:extLst>
            <a:ext uri="{FF2B5EF4-FFF2-40B4-BE49-F238E27FC236}">
              <a16:creationId xmlns:a16="http://schemas.microsoft.com/office/drawing/2014/main" id="{53631D6F-1453-4F1D-8034-BC9425E5CCA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19" name="Text Box 8">
          <a:extLst>
            <a:ext uri="{FF2B5EF4-FFF2-40B4-BE49-F238E27FC236}">
              <a16:creationId xmlns:a16="http://schemas.microsoft.com/office/drawing/2014/main" id="{315DBFC2-BDBF-4DCF-BAE4-F820F574FC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0" name="Text Box 9">
          <a:extLst>
            <a:ext uri="{FF2B5EF4-FFF2-40B4-BE49-F238E27FC236}">
              <a16:creationId xmlns:a16="http://schemas.microsoft.com/office/drawing/2014/main" id="{5D47D9F9-AA7E-40C3-BF84-9668369277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1" name="Text Box 10">
          <a:extLst>
            <a:ext uri="{FF2B5EF4-FFF2-40B4-BE49-F238E27FC236}">
              <a16:creationId xmlns:a16="http://schemas.microsoft.com/office/drawing/2014/main" id="{6874A10A-DEEE-49DD-8D29-01E47069B94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2" name="Text Box 11">
          <a:extLst>
            <a:ext uri="{FF2B5EF4-FFF2-40B4-BE49-F238E27FC236}">
              <a16:creationId xmlns:a16="http://schemas.microsoft.com/office/drawing/2014/main" id="{618D0287-E18B-472A-BC32-C92A9A6C3D2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3" name="Text Box 12">
          <a:extLst>
            <a:ext uri="{FF2B5EF4-FFF2-40B4-BE49-F238E27FC236}">
              <a16:creationId xmlns:a16="http://schemas.microsoft.com/office/drawing/2014/main" id="{9FCA9BF2-1D41-40AB-9263-2B495D527C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4" name="Text Box 13">
          <a:extLst>
            <a:ext uri="{FF2B5EF4-FFF2-40B4-BE49-F238E27FC236}">
              <a16:creationId xmlns:a16="http://schemas.microsoft.com/office/drawing/2014/main" id="{52AAE576-8529-485C-856C-8F1A9433B2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5" name="Text Box 14">
          <a:extLst>
            <a:ext uri="{FF2B5EF4-FFF2-40B4-BE49-F238E27FC236}">
              <a16:creationId xmlns:a16="http://schemas.microsoft.com/office/drawing/2014/main" id="{3A2D490A-4BDB-4E0F-B902-614820CB5AB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6" name="Text Box 15">
          <a:extLst>
            <a:ext uri="{FF2B5EF4-FFF2-40B4-BE49-F238E27FC236}">
              <a16:creationId xmlns:a16="http://schemas.microsoft.com/office/drawing/2014/main" id="{CA0BC565-9B0C-4F19-A136-253EE25B203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7" name="Text Box 16">
          <a:extLst>
            <a:ext uri="{FF2B5EF4-FFF2-40B4-BE49-F238E27FC236}">
              <a16:creationId xmlns:a16="http://schemas.microsoft.com/office/drawing/2014/main" id="{597D163D-9E50-4201-82A5-2B08B853CA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8" name="Text Box 17">
          <a:extLst>
            <a:ext uri="{FF2B5EF4-FFF2-40B4-BE49-F238E27FC236}">
              <a16:creationId xmlns:a16="http://schemas.microsoft.com/office/drawing/2014/main" id="{D5537C37-945D-4BD0-83A3-8C7FFB79DA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29" name="Text Box 18">
          <a:extLst>
            <a:ext uri="{FF2B5EF4-FFF2-40B4-BE49-F238E27FC236}">
              <a16:creationId xmlns:a16="http://schemas.microsoft.com/office/drawing/2014/main" id="{8BE4C38A-824B-4DC5-8264-511442E1A9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0" name="Text Box 19">
          <a:extLst>
            <a:ext uri="{FF2B5EF4-FFF2-40B4-BE49-F238E27FC236}">
              <a16:creationId xmlns:a16="http://schemas.microsoft.com/office/drawing/2014/main" id="{09F4D2B2-A226-4B35-9D1D-3845FF464F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1" name="Text Box 20">
          <a:extLst>
            <a:ext uri="{FF2B5EF4-FFF2-40B4-BE49-F238E27FC236}">
              <a16:creationId xmlns:a16="http://schemas.microsoft.com/office/drawing/2014/main" id="{E7E44BAB-BE6B-4441-ABFD-61C123287AA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2" name="Text Box 21">
          <a:extLst>
            <a:ext uri="{FF2B5EF4-FFF2-40B4-BE49-F238E27FC236}">
              <a16:creationId xmlns:a16="http://schemas.microsoft.com/office/drawing/2014/main" id="{C7424504-C380-46BD-B998-366534F087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3" name="Text Box 22">
          <a:extLst>
            <a:ext uri="{FF2B5EF4-FFF2-40B4-BE49-F238E27FC236}">
              <a16:creationId xmlns:a16="http://schemas.microsoft.com/office/drawing/2014/main" id="{9A646699-A94F-42F7-AFAD-CE260A698A4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4" name="Text Box 23">
          <a:extLst>
            <a:ext uri="{FF2B5EF4-FFF2-40B4-BE49-F238E27FC236}">
              <a16:creationId xmlns:a16="http://schemas.microsoft.com/office/drawing/2014/main" id="{E9DF04A1-E65E-40ED-BEDE-EF0111E7C2C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5" name="Text Box 24">
          <a:extLst>
            <a:ext uri="{FF2B5EF4-FFF2-40B4-BE49-F238E27FC236}">
              <a16:creationId xmlns:a16="http://schemas.microsoft.com/office/drawing/2014/main" id="{76DAC818-C125-4506-BCD3-31C7762AF3B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6" name="Text Box 25">
          <a:extLst>
            <a:ext uri="{FF2B5EF4-FFF2-40B4-BE49-F238E27FC236}">
              <a16:creationId xmlns:a16="http://schemas.microsoft.com/office/drawing/2014/main" id="{C1469EE1-8DC7-49A4-B148-674FB27FF6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7" name="Text Box 26">
          <a:extLst>
            <a:ext uri="{FF2B5EF4-FFF2-40B4-BE49-F238E27FC236}">
              <a16:creationId xmlns:a16="http://schemas.microsoft.com/office/drawing/2014/main" id="{1DCA2244-039D-46DE-B16C-81605B0DE1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8" name="Text Box 27">
          <a:extLst>
            <a:ext uri="{FF2B5EF4-FFF2-40B4-BE49-F238E27FC236}">
              <a16:creationId xmlns:a16="http://schemas.microsoft.com/office/drawing/2014/main" id="{294D53A2-B583-4937-9E9B-B94A68A78A1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39" name="Text Box 28">
          <a:extLst>
            <a:ext uri="{FF2B5EF4-FFF2-40B4-BE49-F238E27FC236}">
              <a16:creationId xmlns:a16="http://schemas.microsoft.com/office/drawing/2014/main" id="{86254526-D7A7-445A-B9D4-96F2D9CC90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40" name="Text Box 29">
          <a:extLst>
            <a:ext uri="{FF2B5EF4-FFF2-40B4-BE49-F238E27FC236}">
              <a16:creationId xmlns:a16="http://schemas.microsoft.com/office/drawing/2014/main" id="{E424CE71-4CB2-4791-B3BB-A938F288507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41" name="Text Box 30">
          <a:extLst>
            <a:ext uri="{FF2B5EF4-FFF2-40B4-BE49-F238E27FC236}">
              <a16:creationId xmlns:a16="http://schemas.microsoft.com/office/drawing/2014/main" id="{DA55DC5C-B61A-4F27-8C06-60210C3B54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2" name="Text Box 31">
          <a:extLst>
            <a:ext uri="{FF2B5EF4-FFF2-40B4-BE49-F238E27FC236}">
              <a16:creationId xmlns:a16="http://schemas.microsoft.com/office/drawing/2014/main" id="{1E945CC3-3F6F-4328-ABED-F45D1B25729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3" name="Text Box 32">
          <a:extLst>
            <a:ext uri="{FF2B5EF4-FFF2-40B4-BE49-F238E27FC236}">
              <a16:creationId xmlns:a16="http://schemas.microsoft.com/office/drawing/2014/main" id="{F66B853B-9723-4240-B052-1678F7B2E6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4" name="Text Box 33">
          <a:extLst>
            <a:ext uri="{FF2B5EF4-FFF2-40B4-BE49-F238E27FC236}">
              <a16:creationId xmlns:a16="http://schemas.microsoft.com/office/drawing/2014/main" id="{EC04634B-0021-49C6-BB57-9DDC653E51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5" name="Text Box 34">
          <a:extLst>
            <a:ext uri="{FF2B5EF4-FFF2-40B4-BE49-F238E27FC236}">
              <a16:creationId xmlns:a16="http://schemas.microsoft.com/office/drawing/2014/main" id="{D26A9B9F-78DF-4AEE-B1FB-56E488AF65E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6" name="Text Box 35">
          <a:extLst>
            <a:ext uri="{FF2B5EF4-FFF2-40B4-BE49-F238E27FC236}">
              <a16:creationId xmlns:a16="http://schemas.microsoft.com/office/drawing/2014/main" id="{8971D011-4266-4C50-846F-A18F22866E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7" name="Text Box 36">
          <a:extLst>
            <a:ext uri="{FF2B5EF4-FFF2-40B4-BE49-F238E27FC236}">
              <a16:creationId xmlns:a16="http://schemas.microsoft.com/office/drawing/2014/main" id="{C3003D82-2E84-4FE5-928B-B02A8D2AED8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8" name="Text Box 37">
          <a:extLst>
            <a:ext uri="{FF2B5EF4-FFF2-40B4-BE49-F238E27FC236}">
              <a16:creationId xmlns:a16="http://schemas.microsoft.com/office/drawing/2014/main" id="{F5B01FD6-1428-4143-8133-4F1CE9BB12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49" name="Text Box 38">
          <a:extLst>
            <a:ext uri="{FF2B5EF4-FFF2-40B4-BE49-F238E27FC236}">
              <a16:creationId xmlns:a16="http://schemas.microsoft.com/office/drawing/2014/main" id="{4CF4578B-5D98-4530-80BD-0F6DCA955D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0" name="Text Box 1">
          <a:extLst>
            <a:ext uri="{FF2B5EF4-FFF2-40B4-BE49-F238E27FC236}">
              <a16:creationId xmlns:a16="http://schemas.microsoft.com/office/drawing/2014/main" id="{1C4765AB-E53D-479C-8325-ACDED71507B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1" name="Text Box 2">
          <a:extLst>
            <a:ext uri="{FF2B5EF4-FFF2-40B4-BE49-F238E27FC236}">
              <a16:creationId xmlns:a16="http://schemas.microsoft.com/office/drawing/2014/main" id="{41CA9B8E-E0C3-4E00-A4FC-156577A3483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52" name="Text Box 3">
          <a:extLst>
            <a:ext uri="{FF2B5EF4-FFF2-40B4-BE49-F238E27FC236}">
              <a16:creationId xmlns:a16="http://schemas.microsoft.com/office/drawing/2014/main" id="{47B8BEF4-09D1-41BB-8DA0-3AEB23DBBAB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53" name="Text Box 4">
          <a:extLst>
            <a:ext uri="{FF2B5EF4-FFF2-40B4-BE49-F238E27FC236}">
              <a16:creationId xmlns:a16="http://schemas.microsoft.com/office/drawing/2014/main" id="{9B23AFE5-9447-4267-BF1F-0C08AEE5AF6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4" name="Text Box 5">
          <a:extLst>
            <a:ext uri="{FF2B5EF4-FFF2-40B4-BE49-F238E27FC236}">
              <a16:creationId xmlns:a16="http://schemas.microsoft.com/office/drawing/2014/main" id="{EBD21EBB-149A-4AB7-A59D-4A53D5C7BF1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5" name="Text Box 6">
          <a:extLst>
            <a:ext uri="{FF2B5EF4-FFF2-40B4-BE49-F238E27FC236}">
              <a16:creationId xmlns:a16="http://schemas.microsoft.com/office/drawing/2014/main" id="{B241578D-9A1F-4F33-B8D6-F2BDA8AA7B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6" name="Text Box 7">
          <a:extLst>
            <a:ext uri="{FF2B5EF4-FFF2-40B4-BE49-F238E27FC236}">
              <a16:creationId xmlns:a16="http://schemas.microsoft.com/office/drawing/2014/main" id="{1606E3BB-B0EC-4517-88CB-E5DD5650B29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7" name="Text Box 8">
          <a:extLst>
            <a:ext uri="{FF2B5EF4-FFF2-40B4-BE49-F238E27FC236}">
              <a16:creationId xmlns:a16="http://schemas.microsoft.com/office/drawing/2014/main" id="{EB804D43-E9DE-4299-B696-88D9BC659D9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8" name="Text Box 9">
          <a:extLst>
            <a:ext uri="{FF2B5EF4-FFF2-40B4-BE49-F238E27FC236}">
              <a16:creationId xmlns:a16="http://schemas.microsoft.com/office/drawing/2014/main" id="{552DD84C-11D6-4A12-81E6-18A2B3935C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59" name="Text Box 10">
          <a:extLst>
            <a:ext uri="{FF2B5EF4-FFF2-40B4-BE49-F238E27FC236}">
              <a16:creationId xmlns:a16="http://schemas.microsoft.com/office/drawing/2014/main" id="{5C428706-8513-47C2-B6BF-EFE82DDCEE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0" name="Text Box 11">
          <a:extLst>
            <a:ext uri="{FF2B5EF4-FFF2-40B4-BE49-F238E27FC236}">
              <a16:creationId xmlns:a16="http://schemas.microsoft.com/office/drawing/2014/main" id="{CF5E06F6-A772-44D0-919F-264D31235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1" name="Text Box 12">
          <a:extLst>
            <a:ext uri="{FF2B5EF4-FFF2-40B4-BE49-F238E27FC236}">
              <a16:creationId xmlns:a16="http://schemas.microsoft.com/office/drawing/2014/main" id="{7C2B0C6E-C685-4033-A493-537A26D62E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2" name="Text Box 13">
          <a:extLst>
            <a:ext uri="{FF2B5EF4-FFF2-40B4-BE49-F238E27FC236}">
              <a16:creationId xmlns:a16="http://schemas.microsoft.com/office/drawing/2014/main" id="{FA31C1DF-46F6-4BC0-BE4F-E5AFD123F7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3" name="Text Box 14">
          <a:extLst>
            <a:ext uri="{FF2B5EF4-FFF2-40B4-BE49-F238E27FC236}">
              <a16:creationId xmlns:a16="http://schemas.microsoft.com/office/drawing/2014/main" id="{1AD62168-6173-4F7F-80EB-A05577CCE8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4" name="Text Box 15">
          <a:extLst>
            <a:ext uri="{FF2B5EF4-FFF2-40B4-BE49-F238E27FC236}">
              <a16:creationId xmlns:a16="http://schemas.microsoft.com/office/drawing/2014/main" id="{079D4A08-17EC-44FA-A297-A6C4428B8F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5" name="Text Box 16">
          <a:extLst>
            <a:ext uri="{FF2B5EF4-FFF2-40B4-BE49-F238E27FC236}">
              <a16:creationId xmlns:a16="http://schemas.microsoft.com/office/drawing/2014/main" id="{D7628699-4766-49EA-A2DF-1433EAED8D1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6" name="Text Box 17">
          <a:extLst>
            <a:ext uri="{FF2B5EF4-FFF2-40B4-BE49-F238E27FC236}">
              <a16:creationId xmlns:a16="http://schemas.microsoft.com/office/drawing/2014/main" id="{83F90BDF-17A9-4B0A-997A-BCF6CDDF03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7" name="Text Box 18">
          <a:extLst>
            <a:ext uri="{FF2B5EF4-FFF2-40B4-BE49-F238E27FC236}">
              <a16:creationId xmlns:a16="http://schemas.microsoft.com/office/drawing/2014/main" id="{CA4AC734-30A0-4964-9A86-32A695A1FFD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8" name="Text Box 19">
          <a:extLst>
            <a:ext uri="{FF2B5EF4-FFF2-40B4-BE49-F238E27FC236}">
              <a16:creationId xmlns:a16="http://schemas.microsoft.com/office/drawing/2014/main" id="{B3343671-E965-405C-9298-9B94ABE08A1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69" name="Text Box 20">
          <a:extLst>
            <a:ext uri="{FF2B5EF4-FFF2-40B4-BE49-F238E27FC236}">
              <a16:creationId xmlns:a16="http://schemas.microsoft.com/office/drawing/2014/main" id="{CBC1BBE0-06D9-4A86-B231-1B963B9F11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0" name="Text Box 21">
          <a:extLst>
            <a:ext uri="{FF2B5EF4-FFF2-40B4-BE49-F238E27FC236}">
              <a16:creationId xmlns:a16="http://schemas.microsoft.com/office/drawing/2014/main" id="{145EC98E-EBFD-45E4-B30B-D62CC0023C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1" name="Text Box 22">
          <a:extLst>
            <a:ext uri="{FF2B5EF4-FFF2-40B4-BE49-F238E27FC236}">
              <a16:creationId xmlns:a16="http://schemas.microsoft.com/office/drawing/2014/main" id="{AC543B24-7544-405B-9BCF-6D5FE6A009C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2" name="Text Box 23">
          <a:extLst>
            <a:ext uri="{FF2B5EF4-FFF2-40B4-BE49-F238E27FC236}">
              <a16:creationId xmlns:a16="http://schemas.microsoft.com/office/drawing/2014/main" id="{7B0D1430-3A71-441B-A3FD-64EE5704989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3" name="Text Box 24">
          <a:extLst>
            <a:ext uri="{FF2B5EF4-FFF2-40B4-BE49-F238E27FC236}">
              <a16:creationId xmlns:a16="http://schemas.microsoft.com/office/drawing/2014/main" id="{497AD702-43CF-4CB4-9FFF-88CAF3AD6E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4" name="Text Box 25">
          <a:extLst>
            <a:ext uri="{FF2B5EF4-FFF2-40B4-BE49-F238E27FC236}">
              <a16:creationId xmlns:a16="http://schemas.microsoft.com/office/drawing/2014/main" id="{2C2EAB71-C24E-4587-AF82-7C8C3996E2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5" name="Text Box 26">
          <a:extLst>
            <a:ext uri="{FF2B5EF4-FFF2-40B4-BE49-F238E27FC236}">
              <a16:creationId xmlns:a16="http://schemas.microsoft.com/office/drawing/2014/main" id="{B58C8E5F-BB30-477F-B716-7F533156855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6" name="Text Box 27">
          <a:extLst>
            <a:ext uri="{FF2B5EF4-FFF2-40B4-BE49-F238E27FC236}">
              <a16:creationId xmlns:a16="http://schemas.microsoft.com/office/drawing/2014/main" id="{4E929B23-C57F-4BE1-8308-605E0933081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77" name="Text Box 28">
          <a:extLst>
            <a:ext uri="{FF2B5EF4-FFF2-40B4-BE49-F238E27FC236}">
              <a16:creationId xmlns:a16="http://schemas.microsoft.com/office/drawing/2014/main" id="{2D00C072-D753-4F67-99EC-C69E000F3A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78" name="Text Box 29">
          <a:extLst>
            <a:ext uri="{FF2B5EF4-FFF2-40B4-BE49-F238E27FC236}">
              <a16:creationId xmlns:a16="http://schemas.microsoft.com/office/drawing/2014/main" id="{4F2ECCD1-476A-445D-A286-AC8CEFE6931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79" name="Text Box 30">
          <a:extLst>
            <a:ext uri="{FF2B5EF4-FFF2-40B4-BE49-F238E27FC236}">
              <a16:creationId xmlns:a16="http://schemas.microsoft.com/office/drawing/2014/main" id="{372CAC59-758D-4B11-A046-5BB1427902E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0" name="Text Box 31">
          <a:extLst>
            <a:ext uri="{FF2B5EF4-FFF2-40B4-BE49-F238E27FC236}">
              <a16:creationId xmlns:a16="http://schemas.microsoft.com/office/drawing/2014/main" id="{290F6835-A155-4A86-A0E7-B6A14D7327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1" name="Text Box 32">
          <a:extLst>
            <a:ext uri="{FF2B5EF4-FFF2-40B4-BE49-F238E27FC236}">
              <a16:creationId xmlns:a16="http://schemas.microsoft.com/office/drawing/2014/main" id="{187DFC6D-F96C-49FF-9F9D-411EA83BB5B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2" name="Text Box 33">
          <a:extLst>
            <a:ext uri="{FF2B5EF4-FFF2-40B4-BE49-F238E27FC236}">
              <a16:creationId xmlns:a16="http://schemas.microsoft.com/office/drawing/2014/main" id="{FE5364B7-87F1-494C-AD15-CB82D3E7F6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3" name="Text Box 34">
          <a:extLst>
            <a:ext uri="{FF2B5EF4-FFF2-40B4-BE49-F238E27FC236}">
              <a16:creationId xmlns:a16="http://schemas.microsoft.com/office/drawing/2014/main" id="{FF5403E2-C901-4AAA-8DA7-56A3D01FCB4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4" name="Text Box 35">
          <a:extLst>
            <a:ext uri="{FF2B5EF4-FFF2-40B4-BE49-F238E27FC236}">
              <a16:creationId xmlns:a16="http://schemas.microsoft.com/office/drawing/2014/main" id="{B99C71AC-27CD-41E4-8472-0A53AE590FF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5" name="Text Box 36">
          <a:extLst>
            <a:ext uri="{FF2B5EF4-FFF2-40B4-BE49-F238E27FC236}">
              <a16:creationId xmlns:a16="http://schemas.microsoft.com/office/drawing/2014/main" id="{21D4721C-1D24-41F0-836A-7AA47591AC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6" name="Text Box 37">
          <a:extLst>
            <a:ext uri="{FF2B5EF4-FFF2-40B4-BE49-F238E27FC236}">
              <a16:creationId xmlns:a16="http://schemas.microsoft.com/office/drawing/2014/main" id="{2EC5D53C-9A55-4B4F-BB7D-090A23EC378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7" name="Text Box 38">
          <a:extLst>
            <a:ext uri="{FF2B5EF4-FFF2-40B4-BE49-F238E27FC236}">
              <a16:creationId xmlns:a16="http://schemas.microsoft.com/office/drawing/2014/main" id="{5606B66E-2010-4EB2-B228-A249D558F74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8" name="Text Box 1">
          <a:extLst>
            <a:ext uri="{FF2B5EF4-FFF2-40B4-BE49-F238E27FC236}">
              <a16:creationId xmlns:a16="http://schemas.microsoft.com/office/drawing/2014/main" id="{52453FD2-D26D-4AEA-B36E-21B2B0A6E6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89" name="Text Box 2">
          <a:extLst>
            <a:ext uri="{FF2B5EF4-FFF2-40B4-BE49-F238E27FC236}">
              <a16:creationId xmlns:a16="http://schemas.microsoft.com/office/drawing/2014/main" id="{E3B9585C-1F15-4654-B8AD-3FEB0D80E1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90" name="Text Box 3">
          <a:extLst>
            <a:ext uri="{FF2B5EF4-FFF2-40B4-BE49-F238E27FC236}">
              <a16:creationId xmlns:a16="http://schemas.microsoft.com/office/drawing/2014/main" id="{D0374D27-7009-4F4B-B4A7-712567FF99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391" name="Text Box 4">
          <a:extLst>
            <a:ext uri="{FF2B5EF4-FFF2-40B4-BE49-F238E27FC236}">
              <a16:creationId xmlns:a16="http://schemas.microsoft.com/office/drawing/2014/main" id="{93A94679-9AEC-4696-84FD-C2E7BC5013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2" name="Text Box 5">
          <a:extLst>
            <a:ext uri="{FF2B5EF4-FFF2-40B4-BE49-F238E27FC236}">
              <a16:creationId xmlns:a16="http://schemas.microsoft.com/office/drawing/2014/main" id="{589A208D-917C-4312-8B89-211D94352D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3" name="Text Box 6">
          <a:extLst>
            <a:ext uri="{FF2B5EF4-FFF2-40B4-BE49-F238E27FC236}">
              <a16:creationId xmlns:a16="http://schemas.microsoft.com/office/drawing/2014/main" id="{C702F4E8-581E-405E-8BA7-9340EB4EEA7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4" name="Text Box 7">
          <a:extLst>
            <a:ext uri="{FF2B5EF4-FFF2-40B4-BE49-F238E27FC236}">
              <a16:creationId xmlns:a16="http://schemas.microsoft.com/office/drawing/2014/main" id="{8D0FD67D-E451-4240-B8D4-ECF1844B07A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5" name="Text Box 8">
          <a:extLst>
            <a:ext uri="{FF2B5EF4-FFF2-40B4-BE49-F238E27FC236}">
              <a16:creationId xmlns:a16="http://schemas.microsoft.com/office/drawing/2014/main" id="{E1088AF8-5719-4FCE-AE81-9E219457EDF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6" name="Text Box 9">
          <a:extLst>
            <a:ext uri="{FF2B5EF4-FFF2-40B4-BE49-F238E27FC236}">
              <a16:creationId xmlns:a16="http://schemas.microsoft.com/office/drawing/2014/main" id="{37DE9409-039A-41C1-8C44-89B2C4952F3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7" name="Text Box 10">
          <a:extLst>
            <a:ext uri="{FF2B5EF4-FFF2-40B4-BE49-F238E27FC236}">
              <a16:creationId xmlns:a16="http://schemas.microsoft.com/office/drawing/2014/main" id="{AFF8549D-FDB2-4A45-A802-7FAFCC4B3B8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8" name="Text Box 11">
          <a:extLst>
            <a:ext uri="{FF2B5EF4-FFF2-40B4-BE49-F238E27FC236}">
              <a16:creationId xmlns:a16="http://schemas.microsoft.com/office/drawing/2014/main" id="{D7D2C82B-606B-4835-8D3D-77FF7B6BB6D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399" name="Text Box 12">
          <a:extLst>
            <a:ext uri="{FF2B5EF4-FFF2-40B4-BE49-F238E27FC236}">
              <a16:creationId xmlns:a16="http://schemas.microsoft.com/office/drawing/2014/main" id="{9B695585-6BA8-4C70-BFEF-2374158478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0" name="Text Box 13">
          <a:extLst>
            <a:ext uri="{FF2B5EF4-FFF2-40B4-BE49-F238E27FC236}">
              <a16:creationId xmlns:a16="http://schemas.microsoft.com/office/drawing/2014/main" id="{B8447F76-4EDB-47FC-9B41-91B562015E8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1" name="Text Box 14">
          <a:extLst>
            <a:ext uri="{FF2B5EF4-FFF2-40B4-BE49-F238E27FC236}">
              <a16:creationId xmlns:a16="http://schemas.microsoft.com/office/drawing/2014/main" id="{C6F1C9D3-8CA8-4E9F-8B33-3DBA4C258C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2" name="Text Box 15">
          <a:extLst>
            <a:ext uri="{FF2B5EF4-FFF2-40B4-BE49-F238E27FC236}">
              <a16:creationId xmlns:a16="http://schemas.microsoft.com/office/drawing/2014/main" id="{B25B74A7-C989-4332-9237-0AC2B61A93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3" name="Text Box 16">
          <a:extLst>
            <a:ext uri="{FF2B5EF4-FFF2-40B4-BE49-F238E27FC236}">
              <a16:creationId xmlns:a16="http://schemas.microsoft.com/office/drawing/2014/main" id="{E6E2F2CF-ABAB-4E4F-BA3A-44BD6CC256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4" name="Text Box 17">
          <a:extLst>
            <a:ext uri="{FF2B5EF4-FFF2-40B4-BE49-F238E27FC236}">
              <a16:creationId xmlns:a16="http://schemas.microsoft.com/office/drawing/2014/main" id="{C58C5444-54D1-4687-A7B6-E7DA48FAAA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5" name="Text Box 18">
          <a:extLst>
            <a:ext uri="{FF2B5EF4-FFF2-40B4-BE49-F238E27FC236}">
              <a16:creationId xmlns:a16="http://schemas.microsoft.com/office/drawing/2014/main" id="{CFACD266-BEEE-4646-9FF9-1585364F015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6" name="Text Box 19">
          <a:extLst>
            <a:ext uri="{FF2B5EF4-FFF2-40B4-BE49-F238E27FC236}">
              <a16:creationId xmlns:a16="http://schemas.microsoft.com/office/drawing/2014/main" id="{8326FF09-8222-4860-BEF2-2FA8304124E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7" name="Text Box 20">
          <a:extLst>
            <a:ext uri="{FF2B5EF4-FFF2-40B4-BE49-F238E27FC236}">
              <a16:creationId xmlns:a16="http://schemas.microsoft.com/office/drawing/2014/main" id="{21836E6A-1A5B-4352-BF22-E0895A8F0F6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8" name="Text Box 21">
          <a:extLst>
            <a:ext uri="{FF2B5EF4-FFF2-40B4-BE49-F238E27FC236}">
              <a16:creationId xmlns:a16="http://schemas.microsoft.com/office/drawing/2014/main" id="{9EE0EAC2-8E60-42C2-BFA7-0499AF71B2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09" name="Text Box 22">
          <a:extLst>
            <a:ext uri="{FF2B5EF4-FFF2-40B4-BE49-F238E27FC236}">
              <a16:creationId xmlns:a16="http://schemas.microsoft.com/office/drawing/2014/main" id="{1F1AFDDF-916B-4CBA-BA19-F80B088EFFD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0" name="Text Box 23">
          <a:extLst>
            <a:ext uri="{FF2B5EF4-FFF2-40B4-BE49-F238E27FC236}">
              <a16:creationId xmlns:a16="http://schemas.microsoft.com/office/drawing/2014/main" id="{35FA4D94-6841-457A-91AD-41B3C743A11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1" name="Text Box 24">
          <a:extLst>
            <a:ext uri="{FF2B5EF4-FFF2-40B4-BE49-F238E27FC236}">
              <a16:creationId xmlns:a16="http://schemas.microsoft.com/office/drawing/2014/main" id="{191D64DC-444C-4565-B146-0E6F6A64B2D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2" name="Text Box 25">
          <a:extLst>
            <a:ext uri="{FF2B5EF4-FFF2-40B4-BE49-F238E27FC236}">
              <a16:creationId xmlns:a16="http://schemas.microsoft.com/office/drawing/2014/main" id="{AA2F426F-4D68-4063-8DDB-8BE363694C3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3" name="Text Box 26">
          <a:extLst>
            <a:ext uri="{FF2B5EF4-FFF2-40B4-BE49-F238E27FC236}">
              <a16:creationId xmlns:a16="http://schemas.microsoft.com/office/drawing/2014/main" id="{79AF63BB-45CD-449A-9818-6D7F2EE8EB4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4" name="Text Box 27">
          <a:extLst>
            <a:ext uri="{FF2B5EF4-FFF2-40B4-BE49-F238E27FC236}">
              <a16:creationId xmlns:a16="http://schemas.microsoft.com/office/drawing/2014/main" id="{684F5275-5EB7-4147-B535-76B266762E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5" name="Text Box 28">
          <a:extLst>
            <a:ext uri="{FF2B5EF4-FFF2-40B4-BE49-F238E27FC236}">
              <a16:creationId xmlns:a16="http://schemas.microsoft.com/office/drawing/2014/main" id="{1E30E076-05C6-4FE0-ABD7-C7BB4F7B16C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16" name="Text Box 29">
          <a:extLst>
            <a:ext uri="{FF2B5EF4-FFF2-40B4-BE49-F238E27FC236}">
              <a16:creationId xmlns:a16="http://schemas.microsoft.com/office/drawing/2014/main" id="{5611A565-E7B7-474C-9B2D-1F258EC0AB6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17" name="Text Box 30">
          <a:extLst>
            <a:ext uri="{FF2B5EF4-FFF2-40B4-BE49-F238E27FC236}">
              <a16:creationId xmlns:a16="http://schemas.microsoft.com/office/drawing/2014/main" id="{FF448826-08A6-405F-AE5D-9F795AB9E71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8" name="Text Box 31">
          <a:extLst>
            <a:ext uri="{FF2B5EF4-FFF2-40B4-BE49-F238E27FC236}">
              <a16:creationId xmlns:a16="http://schemas.microsoft.com/office/drawing/2014/main" id="{FAB6F08B-739F-4ED8-AC61-539738367B0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19" name="Text Box 32">
          <a:extLst>
            <a:ext uri="{FF2B5EF4-FFF2-40B4-BE49-F238E27FC236}">
              <a16:creationId xmlns:a16="http://schemas.microsoft.com/office/drawing/2014/main" id="{B513A135-FDBC-48EF-8ECF-353B54FAD1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0" name="Text Box 33">
          <a:extLst>
            <a:ext uri="{FF2B5EF4-FFF2-40B4-BE49-F238E27FC236}">
              <a16:creationId xmlns:a16="http://schemas.microsoft.com/office/drawing/2014/main" id="{63C92CA3-8A11-4972-8F3F-063AE00CAD2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1" name="Text Box 34">
          <a:extLst>
            <a:ext uri="{FF2B5EF4-FFF2-40B4-BE49-F238E27FC236}">
              <a16:creationId xmlns:a16="http://schemas.microsoft.com/office/drawing/2014/main" id="{03734CC2-70FC-4641-9001-CFC5C0062B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2" name="Text Box 35">
          <a:extLst>
            <a:ext uri="{FF2B5EF4-FFF2-40B4-BE49-F238E27FC236}">
              <a16:creationId xmlns:a16="http://schemas.microsoft.com/office/drawing/2014/main" id="{ABE16E63-4475-4B7B-A4AD-516A72C4D5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3" name="Text Box 36">
          <a:extLst>
            <a:ext uri="{FF2B5EF4-FFF2-40B4-BE49-F238E27FC236}">
              <a16:creationId xmlns:a16="http://schemas.microsoft.com/office/drawing/2014/main" id="{94E2BD36-2E77-4D2D-8F21-E55AA00187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4" name="Text Box 37">
          <a:extLst>
            <a:ext uri="{FF2B5EF4-FFF2-40B4-BE49-F238E27FC236}">
              <a16:creationId xmlns:a16="http://schemas.microsoft.com/office/drawing/2014/main" id="{E64E4318-AC59-455B-B2BB-4D5C7086834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5" name="Text Box 38">
          <a:extLst>
            <a:ext uri="{FF2B5EF4-FFF2-40B4-BE49-F238E27FC236}">
              <a16:creationId xmlns:a16="http://schemas.microsoft.com/office/drawing/2014/main" id="{4342BA93-779B-4192-AB09-BFBCBAECE6A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6" name="Text Box 1">
          <a:extLst>
            <a:ext uri="{FF2B5EF4-FFF2-40B4-BE49-F238E27FC236}">
              <a16:creationId xmlns:a16="http://schemas.microsoft.com/office/drawing/2014/main" id="{05569EAB-9CF0-4A3A-AA4A-F35BE2D3185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27" name="Text Box 2">
          <a:extLst>
            <a:ext uri="{FF2B5EF4-FFF2-40B4-BE49-F238E27FC236}">
              <a16:creationId xmlns:a16="http://schemas.microsoft.com/office/drawing/2014/main" id="{68BD8A1F-FC8F-4EB5-AD1B-4BAF6806DB6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28" name="Text Box 3">
          <a:extLst>
            <a:ext uri="{FF2B5EF4-FFF2-40B4-BE49-F238E27FC236}">
              <a16:creationId xmlns:a16="http://schemas.microsoft.com/office/drawing/2014/main" id="{760DC9EA-48F6-4A1F-8FF1-747A26939F5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29" name="Text Box 4">
          <a:extLst>
            <a:ext uri="{FF2B5EF4-FFF2-40B4-BE49-F238E27FC236}">
              <a16:creationId xmlns:a16="http://schemas.microsoft.com/office/drawing/2014/main" id="{336808EB-B363-456E-85B1-1ADF11E3D01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0" name="Text Box 5">
          <a:extLst>
            <a:ext uri="{FF2B5EF4-FFF2-40B4-BE49-F238E27FC236}">
              <a16:creationId xmlns:a16="http://schemas.microsoft.com/office/drawing/2014/main" id="{D88268EE-45A2-4570-8A11-2B18D267F2C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1" name="Text Box 6">
          <a:extLst>
            <a:ext uri="{FF2B5EF4-FFF2-40B4-BE49-F238E27FC236}">
              <a16:creationId xmlns:a16="http://schemas.microsoft.com/office/drawing/2014/main" id="{C7D07CED-8D37-4C7C-B518-92D786FF98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2" name="Text Box 7">
          <a:extLst>
            <a:ext uri="{FF2B5EF4-FFF2-40B4-BE49-F238E27FC236}">
              <a16:creationId xmlns:a16="http://schemas.microsoft.com/office/drawing/2014/main" id="{7FBF43A0-DF3A-4E88-BFB6-52428E61717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3" name="Text Box 8">
          <a:extLst>
            <a:ext uri="{FF2B5EF4-FFF2-40B4-BE49-F238E27FC236}">
              <a16:creationId xmlns:a16="http://schemas.microsoft.com/office/drawing/2014/main" id="{7B3289AD-9062-4F1B-B426-561F4847C92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4" name="Text Box 9">
          <a:extLst>
            <a:ext uri="{FF2B5EF4-FFF2-40B4-BE49-F238E27FC236}">
              <a16:creationId xmlns:a16="http://schemas.microsoft.com/office/drawing/2014/main" id="{53FAD8C2-C9CF-434A-A076-1921DDF3269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5" name="Text Box 10">
          <a:extLst>
            <a:ext uri="{FF2B5EF4-FFF2-40B4-BE49-F238E27FC236}">
              <a16:creationId xmlns:a16="http://schemas.microsoft.com/office/drawing/2014/main" id="{420D1120-E995-4352-85E9-5E012EE2C89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6" name="Text Box 11">
          <a:extLst>
            <a:ext uri="{FF2B5EF4-FFF2-40B4-BE49-F238E27FC236}">
              <a16:creationId xmlns:a16="http://schemas.microsoft.com/office/drawing/2014/main" id="{F251ACF2-FF4C-465A-A11E-E0ED3977E9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7" name="Text Box 12">
          <a:extLst>
            <a:ext uri="{FF2B5EF4-FFF2-40B4-BE49-F238E27FC236}">
              <a16:creationId xmlns:a16="http://schemas.microsoft.com/office/drawing/2014/main" id="{3370CC0B-A390-4D6B-BBCF-57A738A4CD6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8" name="Text Box 13">
          <a:extLst>
            <a:ext uri="{FF2B5EF4-FFF2-40B4-BE49-F238E27FC236}">
              <a16:creationId xmlns:a16="http://schemas.microsoft.com/office/drawing/2014/main" id="{0346A476-6CBF-4074-BDBF-11546AC3398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39" name="Text Box 14">
          <a:extLst>
            <a:ext uri="{FF2B5EF4-FFF2-40B4-BE49-F238E27FC236}">
              <a16:creationId xmlns:a16="http://schemas.microsoft.com/office/drawing/2014/main" id="{3549D398-83C7-49A2-9C64-978A45D517A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0" name="Text Box 15">
          <a:extLst>
            <a:ext uri="{FF2B5EF4-FFF2-40B4-BE49-F238E27FC236}">
              <a16:creationId xmlns:a16="http://schemas.microsoft.com/office/drawing/2014/main" id="{1B35C403-B70E-4960-B8BE-76B2314DAEF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1" name="Text Box 16">
          <a:extLst>
            <a:ext uri="{FF2B5EF4-FFF2-40B4-BE49-F238E27FC236}">
              <a16:creationId xmlns:a16="http://schemas.microsoft.com/office/drawing/2014/main" id="{4DC1CE4A-688F-4617-81A3-D01B6C261F9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2" name="Text Box 17">
          <a:extLst>
            <a:ext uri="{FF2B5EF4-FFF2-40B4-BE49-F238E27FC236}">
              <a16:creationId xmlns:a16="http://schemas.microsoft.com/office/drawing/2014/main" id="{A2F66B46-0423-4B08-968C-0F58E29C8E0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3" name="Text Box 18">
          <a:extLst>
            <a:ext uri="{FF2B5EF4-FFF2-40B4-BE49-F238E27FC236}">
              <a16:creationId xmlns:a16="http://schemas.microsoft.com/office/drawing/2014/main" id="{BA788392-AE8F-4B7D-B80C-B48DB4B2D2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4" name="Text Box 19">
          <a:extLst>
            <a:ext uri="{FF2B5EF4-FFF2-40B4-BE49-F238E27FC236}">
              <a16:creationId xmlns:a16="http://schemas.microsoft.com/office/drawing/2014/main" id="{5789ACA6-CC94-4E20-BCFA-858349F829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5" name="Text Box 20">
          <a:extLst>
            <a:ext uri="{FF2B5EF4-FFF2-40B4-BE49-F238E27FC236}">
              <a16:creationId xmlns:a16="http://schemas.microsoft.com/office/drawing/2014/main" id="{E5ADA5B3-D920-4A27-9D58-7616F86BFE4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6" name="Text Box 21">
          <a:extLst>
            <a:ext uri="{FF2B5EF4-FFF2-40B4-BE49-F238E27FC236}">
              <a16:creationId xmlns:a16="http://schemas.microsoft.com/office/drawing/2014/main" id="{DDDF5086-7EFA-4E1F-A21C-722CCAA9278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7" name="Text Box 22">
          <a:extLst>
            <a:ext uri="{FF2B5EF4-FFF2-40B4-BE49-F238E27FC236}">
              <a16:creationId xmlns:a16="http://schemas.microsoft.com/office/drawing/2014/main" id="{7C384591-DFDE-40A7-97EA-7CF34B3AD4E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8" name="Text Box 23">
          <a:extLst>
            <a:ext uri="{FF2B5EF4-FFF2-40B4-BE49-F238E27FC236}">
              <a16:creationId xmlns:a16="http://schemas.microsoft.com/office/drawing/2014/main" id="{05E837F0-9C8D-48B6-9636-1DD4EF65B6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49" name="Text Box 24">
          <a:extLst>
            <a:ext uri="{FF2B5EF4-FFF2-40B4-BE49-F238E27FC236}">
              <a16:creationId xmlns:a16="http://schemas.microsoft.com/office/drawing/2014/main" id="{1CB65B5A-2F57-4078-B432-D29A0E98A0B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0" name="Text Box 25">
          <a:extLst>
            <a:ext uri="{FF2B5EF4-FFF2-40B4-BE49-F238E27FC236}">
              <a16:creationId xmlns:a16="http://schemas.microsoft.com/office/drawing/2014/main" id="{EC8E8BC2-B48F-4A19-8A47-55713956C4B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1" name="Text Box 26">
          <a:extLst>
            <a:ext uri="{FF2B5EF4-FFF2-40B4-BE49-F238E27FC236}">
              <a16:creationId xmlns:a16="http://schemas.microsoft.com/office/drawing/2014/main" id="{000AD520-AD13-4C0B-806B-880F8C83F6C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2" name="Text Box 27">
          <a:extLst>
            <a:ext uri="{FF2B5EF4-FFF2-40B4-BE49-F238E27FC236}">
              <a16:creationId xmlns:a16="http://schemas.microsoft.com/office/drawing/2014/main" id="{D094335D-2B89-4C8C-8F20-98861AB078B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3" name="Text Box 28">
          <a:extLst>
            <a:ext uri="{FF2B5EF4-FFF2-40B4-BE49-F238E27FC236}">
              <a16:creationId xmlns:a16="http://schemas.microsoft.com/office/drawing/2014/main" id="{676BB416-7208-4604-8AAE-2B1826386AF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54" name="Text Box 29">
          <a:extLst>
            <a:ext uri="{FF2B5EF4-FFF2-40B4-BE49-F238E27FC236}">
              <a16:creationId xmlns:a16="http://schemas.microsoft.com/office/drawing/2014/main" id="{DCBEFACE-E457-435B-92D1-CF1687D37B7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55" name="Text Box 30">
          <a:extLst>
            <a:ext uri="{FF2B5EF4-FFF2-40B4-BE49-F238E27FC236}">
              <a16:creationId xmlns:a16="http://schemas.microsoft.com/office/drawing/2014/main" id="{B13D1FD9-81BA-4893-B63D-0556EB04C6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6" name="Text Box 31">
          <a:extLst>
            <a:ext uri="{FF2B5EF4-FFF2-40B4-BE49-F238E27FC236}">
              <a16:creationId xmlns:a16="http://schemas.microsoft.com/office/drawing/2014/main" id="{97701E1C-E182-415E-8AF6-08020935442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7" name="Text Box 32">
          <a:extLst>
            <a:ext uri="{FF2B5EF4-FFF2-40B4-BE49-F238E27FC236}">
              <a16:creationId xmlns:a16="http://schemas.microsoft.com/office/drawing/2014/main" id="{0CE84BAC-D52E-4658-B576-C57C814EA1C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8" name="Text Box 33">
          <a:extLst>
            <a:ext uri="{FF2B5EF4-FFF2-40B4-BE49-F238E27FC236}">
              <a16:creationId xmlns:a16="http://schemas.microsoft.com/office/drawing/2014/main" id="{3692C75E-02E7-4EB7-9792-99870906310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59" name="Text Box 34">
          <a:extLst>
            <a:ext uri="{FF2B5EF4-FFF2-40B4-BE49-F238E27FC236}">
              <a16:creationId xmlns:a16="http://schemas.microsoft.com/office/drawing/2014/main" id="{4F928965-2264-48FA-A6FB-2B00B687AC9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0" name="Text Box 35">
          <a:extLst>
            <a:ext uri="{FF2B5EF4-FFF2-40B4-BE49-F238E27FC236}">
              <a16:creationId xmlns:a16="http://schemas.microsoft.com/office/drawing/2014/main" id="{8DE490EC-7AFF-4C89-8120-B85B3124386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1" name="Text Box 36">
          <a:extLst>
            <a:ext uri="{FF2B5EF4-FFF2-40B4-BE49-F238E27FC236}">
              <a16:creationId xmlns:a16="http://schemas.microsoft.com/office/drawing/2014/main" id="{EB3C72FC-794E-4AF1-BAE2-7E50B59D7B3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2" name="Text Box 37">
          <a:extLst>
            <a:ext uri="{FF2B5EF4-FFF2-40B4-BE49-F238E27FC236}">
              <a16:creationId xmlns:a16="http://schemas.microsoft.com/office/drawing/2014/main" id="{98491459-854C-4530-BD3D-1182037E139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3" name="Text Box 38">
          <a:extLst>
            <a:ext uri="{FF2B5EF4-FFF2-40B4-BE49-F238E27FC236}">
              <a16:creationId xmlns:a16="http://schemas.microsoft.com/office/drawing/2014/main" id="{1330FF2E-18F8-4846-97B5-B64BAE8D39C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4" name="Text Box 1">
          <a:extLst>
            <a:ext uri="{FF2B5EF4-FFF2-40B4-BE49-F238E27FC236}">
              <a16:creationId xmlns:a16="http://schemas.microsoft.com/office/drawing/2014/main" id="{FDEB8F2E-5B20-47D9-A487-5FE0CA98B79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5" name="Text Box 2">
          <a:extLst>
            <a:ext uri="{FF2B5EF4-FFF2-40B4-BE49-F238E27FC236}">
              <a16:creationId xmlns:a16="http://schemas.microsoft.com/office/drawing/2014/main" id="{CD0F7519-44BC-442E-9CEB-9B7A1C127A20}"/>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66" name="Text Box 3">
          <a:extLst>
            <a:ext uri="{FF2B5EF4-FFF2-40B4-BE49-F238E27FC236}">
              <a16:creationId xmlns:a16="http://schemas.microsoft.com/office/drawing/2014/main" id="{F2883F5A-C769-4A1F-9B14-341B666CB5E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67" name="Text Box 4">
          <a:extLst>
            <a:ext uri="{FF2B5EF4-FFF2-40B4-BE49-F238E27FC236}">
              <a16:creationId xmlns:a16="http://schemas.microsoft.com/office/drawing/2014/main" id="{95D4279C-1445-4D7F-AEDC-748832B1192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8" name="Text Box 5">
          <a:extLst>
            <a:ext uri="{FF2B5EF4-FFF2-40B4-BE49-F238E27FC236}">
              <a16:creationId xmlns:a16="http://schemas.microsoft.com/office/drawing/2014/main" id="{986B8950-4AB5-4358-A6EB-C075583D25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69" name="Text Box 6">
          <a:extLst>
            <a:ext uri="{FF2B5EF4-FFF2-40B4-BE49-F238E27FC236}">
              <a16:creationId xmlns:a16="http://schemas.microsoft.com/office/drawing/2014/main" id="{D1EE3D9B-4D59-41AF-8BE7-1D5BC1E1BF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0" name="Text Box 7">
          <a:extLst>
            <a:ext uri="{FF2B5EF4-FFF2-40B4-BE49-F238E27FC236}">
              <a16:creationId xmlns:a16="http://schemas.microsoft.com/office/drawing/2014/main" id="{B59636F6-E5CF-48FA-A09D-C325B09E404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1" name="Text Box 8">
          <a:extLst>
            <a:ext uri="{FF2B5EF4-FFF2-40B4-BE49-F238E27FC236}">
              <a16:creationId xmlns:a16="http://schemas.microsoft.com/office/drawing/2014/main" id="{23D62D78-3BA5-46BB-B50F-FC1302B887C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2" name="Text Box 9">
          <a:extLst>
            <a:ext uri="{FF2B5EF4-FFF2-40B4-BE49-F238E27FC236}">
              <a16:creationId xmlns:a16="http://schemas.microsoft.com/office/drawing/2014/main" id="{B328E087-3CED-4374-B4A3-CC2F91D9B3D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3" name="Text Box 10">
          <a:extLst>
            <a:ext uri="{FF2B5EF4-FFF2-40B4-BE49-F238E27FC236}">
              <a16:creationId xmlns:a16="http://schemas.microsoft.com/office/drawing/2014/main" id="{67C65F10-1072-49E7-BA54-11FF7A4A668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4" name="Text Box 11">
          <a:extLst>
            <a:ext uri="{FF2B5EF4-FFF2-40B4-BE49-F238E27FC236}">
              <a16:creationId xmlns:a16="http://schemas.microsoft.com/office/drawing/2014/main" id="{032FAB5E-F3E5-459B-BD5A-13CBDAB202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5" name="Text Box 12">
          <a:extLst>
            <a:ext uri="{FF2B5EF4-FFF2-40B4-BE49-F238E27FC236}">
              <a16:creationId xmlns:a16="http://schemas.microsoft.com/office/drawing/2014/main" id="{6CED309E-0A6E-4D40-851A-97B5516444C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6" name="Text Box 13">
          <a:extLst>
            <a:ext uri="{FF2B5EF4-FFF2-40B4-BE49-F238E27FC236}">
              <a16:creationId xmlns:a16="http://schemas.microsoft.com/office/drawing/2014/main" id="{50CE58EA-6DD0-487C-AD19-8DF385DEFC1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7" name="Text Box 14">
          <a:extLst>
            <a:ext uri="{FF2B5EF4-FFF2-40B4-BE49-F238E27FC236}">
              <a16:creationId xmlns:a16="http://schemas.microsoft.com/office/drawing/2014/main" id="{5ED5B5B2-114E-4F19-B5AF-CB99C677F04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8" name="Text Box 15">
          <a:extLst>
            <a:ext uri="{FF2B5EF4-FFF2-40B4-BE49-F238E27FC236}">
              <a16:creationId xmlns:a16="http://schemas.microsoft.com/office/drawing/2014/main" id="{60C31003-E6F7-4DC6-8991-28F06C28338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79" name="Text Box 16">
          <a:extLst>
            <a:ext uri="{FF2B5EF4-FFF2-40B4-BE49-F238E27FC236}">
              <a16:creationId xmlns:a16="http://schemas.microsoft.com/office/drawing/2014/main" id="{99ECE0CE-0F16-46ED-BFC7-920836A988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0" name="Text Box 17">
          <a:extLst>
            <a:ext uri="{FF2B5EF4-FFF2-40B4-BE49-F238E27FC236}">
              <a16:creationId xmlns:a16="http://schemas.microsoft.com/office/drawing/2014/main" id="{07A877A2-7A64-4787-851A-A02DB13E9B9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1" name="Text Box 18">
          <a:extLst>
            <a:ext uri="{FF2B5EF4-FFF2-40B4-BE49-F238E27FC236}">
              <a16:creationId xmlns:a16="http://schemas.microsoft.com/office/drawing/2014/main" id="{44EFE80D-4AEE-402C-B6D6-2E9057E7C2B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2" name="Text Box 19">
          <a:extLst>
            <a:ext uri="{FF2B5EF4-FFF2-40B4-BE49-F238E27FC236}">
              <a16:creationId xmlns:a16="http://schemas.microsoft.com/office/drawing/2014/main" id="{748194F2-56F5-453A-A972-45D7C33447F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3" name="Text Box 20">
          <a:extLst>
            <a:ext uri="{FF2B5EF4-FFF2-40B4-BE49-F238E27FC236}">
              <a16:creationId xmlns:a16="http://schemas.microsoft.com/office/drawing/2014/main" id="{9D875313-C1F1-4755-8480-4EBDE52DCF5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4" name="Text Box 21">
          <a:extLst>
            <a:ext uri="{FF2B5EF4-FFF2-40B4-BE49-F238E27FC236}">
              <a16:creationId xmlns:a16="http://schemas.microsoft.com/office/drawing/2014/main" id="{5790FC0C-2E47-4637-B637-708170C5F7B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5" name="Text Box 22">
          <a:extLst>
            <a:ext uri="{FF2B5EF4-FFF2-40B4-BE49-F238E27FC236}">
              <a16:creationId xmlns:a16="http://schemas.microsoft.com/office/drawing/2014/main" id="{42B8AC9E-467A-447E-9D2F-AA29C180D3B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6" name="Text Box 23">
          <a:extLst>
            <a:ext uri="{FF2B5EF4-FFF2-40B4-BE49-F238E27FC236}">
              <a16:creationId xmlns:a16="http://schemas.microsoft.com/office/drawing/2014/main" id="{3CD0E509-9681-4C2A-93B5-4050A495BF6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7" name="Text Box 24">
          <a:extLst>
            <a:ext uri="{FF2B5EF4-FFF2-40B4-BE49-F238E27FC236}">
              <a16:creationId xmlns:a16="http://schemas.microsoft.com/office/drawing/2014/main" id="{49EC5D0A-3A48-4E07-8AE5-3BBD086453A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8" name="Text Box 25">
          <a:extLst>
            <a:ext uri="{FF2B5EF4-FFF2-40B4-BE49-F238E27FC236}">
              <a16:creationId xmlns:a16="http://schemas.microsoft.com/office/drawing/2014/main" id="{F37D69A0-9FED-4887-B32C-71ADB3FE38E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89" name="Text Box 26">
          <a:extLst>
            <a:ext uri="{FF2B5EF4-FFF2-40B4-BE49-F238E27FC236}">
              <a16:creationId xmlns:a16="http://schemas.microsoft.com/office/drawing/2014/main" id="{8A08FE41-EFE0-45B6-A223-13ACB25532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0" name="Text Box 27">
          <a:extLst>
            <a:ext uri="{FF2B5EF4-FFF2-40B4-BE49-F238E27FC236}">
              <a16:creationId xmlns:a16="http://schemas.microsoft.com/office/drawing/2014/main" id="{EFFC7EC4-D946-4C0C-8F02-988C409A130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1" name="Text Box 28">
          <a:extLst>
            <a:ext uri="{FF2B5EF4-FFF2-40B4-BE49-F238E27FC236}">
              <a16:creationId xmlns:a16="http://schemas.microsoft.com/office/drawing/2014/main" id="{1231FF70-659D-4892-A686-F2ACFEACD0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92" name="Text Box 29">
          <a:extLst>
            <a:ext uri="{FF2B5EF4-FFF2-40B4-BE49-F238E27FC236}">
              <a16:creationId xmlns:a16="http://schemas.microsoft.com/office/drawing/2014/main" id="{00C43B7D-5081-4B10-A832-E70CAE25F6A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493" name="Text Box 30">
          <a:extLst>
            <a:ext uri="{FF2B5EF4-FFF2-40B4-BE49-F238E27FC236}">
              <a16:creationId xmlns:a16="http://schemas.microsoft.com/office/drawing/2014/main" id="{FE16A6BD-12F1-46EC-AB07-E6259F201A4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4" name="Text Box 31">
          <a:extLst>
            <a:ext uri="{FF2B5EF4-FFF2-40B4-BE49-F238E27FC236}">
              <a16:creationId xmlns:a16="http://schemas.microsoft.com/office/drawing/2014/main" id="{9393695B-A5B7-4794-82F2-008103285C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5" name="Text Box 32">
          <a:extLst>
            <a:ext uri="{FF2B5EF4-FFF2-40B4-BE49-F238E27FC236}">
              <a16:creationId xmlns:a16="http://schemas.microsoft.com/office/drawing/2014/main" id="{539E6CF0-B3B9-4A00-8D86-E7A377FAE7D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6" name="Text Box 33">
          <a:extLst>
            <a:ext uri="{FF2B5EF4-FFF2-40B4-BE49-F238E27FC236}">
              <a16:creationId xmlns:a16="http://schemas.microsoft.com/office/drawing/2014/main" id="{BF57D0AA-E388-4E0C-AFEA-DA7C4FBD65B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7" name="Text Box 34">
          <a:extLst>
            <a:ext uri="{FF2B5EF4-FFF2-40B4-BE49-F238E27FC236}">
              <a16:creationId xmlns:a16="http://schemas.microsoft.com/office/drawing/2014/main" id="{04E2B9F4-D4E8-4C12-A527-872731B5F33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8" name="Text Box 35">
          <a:extLst>
            <a:ext uri="{FF2B5EF4-FFF2-40B4-BE49-F238E27FC236}">
              <a16:creationId xmlns:a16="http://schemas.microsoft.com/office/drawing/2014/main" id="{7BCA8C81-E14F-44A0-A16A-21EDDB8EAC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499" name="Text Box 36">
          <a:extLst>
            <a:ext uri="{FF2B5EF4-FFF2-40B4-BE49-F238E27FC236}">
              <a16:creationId xmlns:a16="http://schemas.microsoft.com/office/drawing/2014/main" id="{9996066F-954B-4C44-A3AE-3E666A62C9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0" name="Text Box 37">
          <a:extLst>
            <a:ext uri="{FF2B5EF4-FFF2-40B4-BE49-F238E27FC236}">
              <a16:creationId xmlns:a16="http://schemas.microsoft.com/office/drawing/2014/main" id="{D82D1F40-6E58-4273-930F-CBF5E0EF34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1" name="Text Box 38">
          <a:extLst>
            <a:ext uri="{FF2B5EF4-FFF2-40B4-BE49-F238E27FC236}">
              <a16:creationId xmlns:a16="http://schemas.microsoft.com/office/drawing/2014/main" id="{8B61DC4C-2AF2-4D81-ABCA-0EA0B6DE55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2" name="Text Box 1">
          <a:extLst>
            <a:ext uri="{FF2B5EF4-FFF2-40B4-BE49-F238E27FC236}">
              <a16:creationId xmlns:a16="http://schemas.microsoft.com/office/drawing/2014/main" id="{2FA097F2-6462-4E7E-83B0-DE076C6FF8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3" name="Text Box 2">
          <a:extLst>
            <a:ext uri="{FF2B5EF4-FFF2-40B4-BE49-F238E27FC236}">
              <a16:creationId xmlns:a16="http://schemas.microsoft.com/office/drawing/2014/main" id="{35ECAEF3-F4AC-4851-AD80-A1E5764D254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504" name="Text Box 3">
          <a:extLst>
            <a:ext uri="{FF2B5EF4-FFF2-40B4-BE49-F238E27FC236}">
              <a16:creationId xmlns:a16="http://schemas.microsoft.com/office/drawing/2014/main" id="{36E2BCB0-8BD0-4769-889B-255832D5B2D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505" name="Text Box 4">
          <a:extLst>
            <a:ext uri="{FF2B5EF4-FFF2-40B4-BE49-F238E27FC236}">
              <a16:creationId xmlns:a16="http://schemas.microsoft.com/office/drawing/2014/main" id="{D2528F33-C2C2-4B14-9E1A-5AC80DE904A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6" name="Text Box 5">
          <a:extLst>
            <a:ext uri="{FF2B5EF4-FFF2-40B4-BE49-F238E27FC236}">
              <a16:creationId xmlns:a16="http://schemas.microsoft.com/office/drawing/2014/main" id="{940CF719-EC09-4EDF-BB20-BE8D9E6BD2A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7" name="Text Box 6">
          <a:extLst>
            <a:ext uri="{FF2B5EF4-FFF2-40B4-BE49-F238E27FC236}">
              <a16:creationId xmlns:a16="http://schemas.microsoft.com/office/drawing/2014/main" id="{3F93D464-EA73-4848-BCA6-2547D3759F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8" name="Text Box 7">
          <a:extLst>
            <a:ext uri="{FF2B5EF4-FFF2-40B4-BE49-F238E27FC236}">
              <a16:creationId xmlns:a16="http://schemas.microsoft.com/office/drawing/2014/main" id="{52FE6302-A2F5-4F16-9283-5BA5F2FCA63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09" name="Text Box 8">
          <a:extLst>
            <a:ext uri="{FF2B5EF4-FFF2-40B4-BE49-F238E27FC236}">
              <a16:creationId xmlns:a16="http://schemas.microsoft.com/office/drawing/2014/main" id="{CA1A6CFF-9F28-4939-A1DA-7464219902A6}"/>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0" name="Text Box 9">
          <a:extLst>
            <a:ext uri="{FF2B5EF4-FFF2-40B4-BE49-F238E27FC236}">
              <a16:creationId xmlns:a16="http://schemas.microsoft.com/office/drawing/2014/main" id="{B262548D-8882-4B36-AFF6-B9C5BFA0383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1" name="Text Box 10">
          <a:extLst>
            <a:ext uri="{FF2B5EF4-FFF2-40B4-BE49-F238E27FC236}">
              <a16:creationId xmlns:a16="http://schemas.microsoft.com/office/drawing/2014/main" id="{D4375FE6-F727-4182-9D34-F58959E914C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2" name="Text Box 11">
          <a:extLst>
            <a:ext uri="{FF2B5EF4-FFF2-40B4-BE49-F238E27FC236}">
              <a16:creationId xmlns:a16="http://schemas.microsoft.com/office/drawing/2014/main" id="{1FC40654-80E0-4E21-8D10-63ADCAE4652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3" name="Text Box 12">
          <a:extLst>
            <a:ext uri="{FF2B5EF4-FFF2-40B4-BE49-F238E27FC236}">
              <a16:creationId xmlns:a16="http://schemas.microsoft.com/office/drawing/2014/main" id="{13BA881F-9FB1-4962-AB19-D810DB69BF0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4" name="Text Box 13">
          <a:extLst>
            <a:ext uri="{FF2B5EF4-FFF2-40B4-BE49-F238E27FC236}">
              <a16:creationId xmlns:a16="http://schemas.microsoft.com/office/drawing/2014/main" id="{F8E5F700-6CB9-427F-9FAE-BB3D94F4DEEB}"/>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5" name="Text Box 14">
          <a:extLst>
            <a:ext uri="{FF2B5EF4-FFF2-40B4-BE49-F238E27FC236}">
              <a16:creationId xmlns:a16="http://schemas.microsoft.com/office/drawing/2014/main" id="{4F886D0D-9670-4879-A25B-411CD6A6196E}"/>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6" name="Text Box 15">
          <a:extLst>
            <a:ext uri="{FF2B5EF4-FFF2-40B4-BE49-F238E27FC236}">
              <a16:creationId xmlns:a16="http://schemas.microsoft.com/office/drawing/2014/main" id="{EFF845C9-26D1-4492-9C79-5933BB5A074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7" name="Text Box 16">
          <a:extLst>
            <a:ext uri="{FF2B5EF4-FFF2-40B4-BE49-F238E27FC236}">
              <a16:creationId xmlns:a16="http://schemas.microsoft.com/office/drawing/2014/main" id="{A17C92AE-8397-4420-B94E-0C3098C6FE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8" name="Text Box 17">
          <a:extLst>
            <a:ext uri="{FF2B5EF4-FFF2-40B4-BE49-F238E27FC236}">
              <a16:creationId xmlns:a16="http://schemas.microsoft.com/office/drawing/2014/main" id="{87A72983-F1C4-4E19-AC8A-41A38F29D9F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19" name="Text Box 18">
          <a:extLst>
            <a:ext uri="{FF2B5EF4-FFF2-40B4-BE49-F238E27FC236}">
              <a16:creationId xmlns:a16="http://schemas.microsoft.com/office/drawing/2014/main" id="{D85DE5C4-9964-4473-B10A-9BC6BCB1695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0" name="Text Box 19">
          <a:extLst>
            <a:ext uri="{FF2B5EF4-FFF2-40B4-BE49-F238E27FC236}">
              <a16:creationId xmlns:a16="http://schemas.microsoft.com/office/drawing/2014/main" id="{698F62A7-43C7-4B08-BDC1-797F41932F7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1" name="Text Box 20">
          <a:extLst>
            <a:ext uri="{FF2B5EF4-FFF2-40B4-BE49-F238E27FC236}">
              <a16:creationId xmlns:a16="http://schemas.microsoft.com/office/drawing/2014/main" id="{534D2C3B-0C30-4D57-949C-0D34EFF8729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2" name="Text Box 21">
          <a:extLst>
            <a:ext uri="{FF2B5EF4-FFF2-40B4-BE49-F238E27FC236}">
              <a16:creationId xmlns:a16="http://schemas.microsoft.com/office/drawing/2014/main" id="{C6F71F0A-5192-4519-A46F-315E69BBC7D2}"/>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3" name="Text Box 22">
          <a:extLst>
            <a:ext uri="{FF2B5EF4-FFF2-40B4-BE49-F238E27FC236}">
              <a16:creationId xmlns:a16="http://schemas.microsoft.com/office/drawing/2014/main" id="{090B52DE-0494-42F2-8B4B-5470C71E9B9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4" name="Text Box 23">
          <a:extLst>
            <a:ext uri="{FF2B5EF4-FFF2-40B4-BE49-F238E27FC236}">
              <a16:creationId xmlns:a16="http://schemas.microsoft.com/office/drawing/2014/main" id="{C519B823-A5C9-4701-91EB-9DE7D39C6D7C}"/>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5" name="Text Box 24">
          <a:extLst>
            <a:ext uri="{FF2B5EF4-FFF2-40B4-BE49-F238E27FC236}">
              <a16:creationId xmlns:a16="http://schemas.microsoft.com/office/drawing/2014/main" id="{7065C1DE-E20D-4106-AA61-3681DD2C38D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6" name="Text Box 25">
          <a:extLst>
            <a:ext uri="{FF2B5EF4-FFF2-40B4-BE49-F238E27FC236}">
              <a16:creationId xmlns:a16="http://schemas.microsoft.com/office/drawing/2014/main" id="{EDC42FBD-6804-49A3-B20A-65584A94CAE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7" name="Text Box 26">
          <a:extLst>
            <a:ext uri="{FF2B5EF4-FFF2-40B4-BE49-F238E27FC236}">
              <a16:creationId xmlns:a16="http://schemas.microsoft.com/office/drawing/2014/main" id="{ADBC0A28-6DBA-4B04-BB15-54D2E168937A}"/>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8" name="Text Box 27">
          <a:extLst>
            <a:ext uri="{FF2B5EF4-FFF2-40B4-BE49-F238E27FC236}">
              <a16:creationId xmlns:a16="http://schemas.microsoft.com/office/drawing/2014/main" id="{07ACCD2F-4719-4F12-957E-986C00426A28}"/>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29" name="Text Box 28">
          <a:extLst>
            <a:ext uri="{FF2B5EF4-FFF2-40B4-BE49-F238E27FC236}">
              <a16:creationId xmlns:a16="http://schemas.microsoft.com/office/drawing/2014/main" id="{8D0E3090-2AC4-4B06-8E44-A100698C660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530" name="Text Box 29">
          <a:extLst>
            <a:ext uri="{FF2B5EF4-FFF2-40B4-BE49-F238E27FC236}">
              <a16:creationId xmlns:a16="http://schemas.microsoft.com/office/drawing/2014/main" id="{86B92BA8-B76D-4C98-8AA1-A970AA87D6E7}"/>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3352800</xdr:colOff>
      <xdr:row>5</xdr:row>
      <xdr:rowOff>0</xdr:rowOff>
    </xdr:from>
    <xdr:to>
      <xdr:col>2</xdr:col>
      <xdr:colOff>80645</xdr:colOff>
      <xdr:row>5</xdr:row>
      <xdr:rowOff>253366</xdr:rowOff>
    </xdr:to>
    <xdr:sp macro="" textlink="">
      <xdr:nvSpPr>
        <xdr:cNvPr id="1531" name="Text Box 30">
          <a:extLst>
            <a:ext uri="{FF2B5EF4-FFF2-40B4-BE49-F238E27FC236}">
              <a16:creationId xmlns:a16="http://schemas.microsoft.com/office/drawing/2014/main" id="{1C73B5C3-0C1F-462C-B517-A184DDAB609D}"/>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2" name="Text Box 31">
          <a:extLst>
            <a:ext uri="{FF2B5EF4-FFF2-40B4-BE49-F238E27FC236}">
              <a16:creationId xmlns:a16="http://schemas.microsoft.com/office/drawing/2014/main" id="{F5FD0DB6-599B-49F6-B0A8-68F96F388D5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3" name="Text Box 32">
          <a:extLst>
            <a:ext uri="{FF2B5EF4-FFF2-40B4-BE49-F238E27FC236}">
              <a16:creationId xmlns:a16="http://schemas.microsoft.com/office/drawing/2014/main" id="{B7D15032-688D-4E65-83AF-E0E6A732C6A9}"/>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4" name="Text Box 33">
          <a:extLst>
            <a:ext uri="{FF2B5EF4-FFF2-40B4-BE49-F238E27FC236}">
              <a16:creationId xmlns:a16="http://schemas.microsoft.com/office/drawing/2014/main" id="{90484559-5431-4B26-BC3E-DE3CA72A4C0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5" name="Text Box 34">
          <a:extLst>
            <a:ext uri="{FF2B5EF4-FFF2-40B4-BE49-F238E27FC236}">
              <a16:creationId xmlns:a16="http://schemas.microsoft.com/office/drawing/2014/main" id="{BC0A8D7A-F7F1-4A81-B90C-0658C77CA354}"/>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6" name="Text Box 35">
          <a:extLst>
            <a:ext uri="{FF2B5EF4-FFF2-40B4-BE49-F238E27FC236}">
              <a16:creationId xmlns:a16="http://schemas.microsoft.com/office/drawing/2014/main" id="{8AD0DB07-623D-4C17-BF13-66896BC1A63F}"/>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7" name="Text Box 36">
          <a:extLst>
            <a:ext uri="{FF2B5EF4-FFF2-40B4-BE49-F238E27FC236}">
              <a16:creationId xmlns:a16="http://schemas.microsoft.com/office/drawing/2014/main" id="{6CC14A20-83FD-40A3-894D-49C3DD77C971}"/>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8" name="Text Box 37">
          <a:extLst>
            <a:ext uri="{FF2B5EF4-FFF2-40B4-BE49-F238E27FC236}">
              <a16:creationId xmlns:a16="http://schemas.microsoft.com/office/drawing/2014/main" id="{805B84E9-1167-4707-AB94-8406697A9575}"/>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1</xdr:col>
      <xdr:colOff>2790825</xdr:colOff>
      <xdr:row>5</xdr:row>
      <xdr:rowOff>0</xdr:rowOff>
    </xdr:from>
    <xdr:to>
      <xdr:col>2</xdr:col>
      <xdr:colOff>80645</xdr:colOff>
      <xdr:row>5</xdr:row>
      <xdr:rowOff>253366</xdr:rowOff>
    </xdr:to>
    <xdr:sp macro="" textlink="">
      <xdr:nvSpPr>
        <xdr:cNvPr id="1539" name="Text Box 38">
          <a:extLst>
            <a:ext uri="{FF2B5EF4-FFF2-40B4-BE49-F238E27FC236}">
              <a16:creationId xmlns:a16="http://schemas.microsoft.com/office/drawing/2014/main" id="{83983269-C0C3-46F4-9E5E-5BE7331139D3}"/>
            </a:ext>
          </a:extLst>
        </xdr:cNvPr>
        <xdr:cNvSpPr txBox="1">
          <a:spLocks noChangeArrowheads="1"/>
        </xdr:cNvSpPr>
      </xdr:nvSpPr>
      <xdr:spPr bwMode="auto">
        <a:xfrm>
          <a:off x="2352675" y="495300"/>
          <a:ext cx="85725" cy="238126"/>
        </a:xfrm>
        <a:prstGeom prst="rect">
          <a:avLst/>
        </a:prstGeom>
        <a:noFill/>
        <a:ln w="9525">
          <a:noFill/>
          <a:miter lim="800000"/>
          <a:headEnd/>
          <a:tailEnd/>
        </a:ln>
      </xdr:spPr>
    </xdr:sp>
    <xdr:clientData/>
  </xdr:twoCellAnchor>
  <xdr:twoCellAnchor editAs="oneCell">
    <xdr:from>
      <xdr:col>3</xdr:col>
      <xdr:colOff>1606028</xdr:colOff>
      <xdr:row>10</xdr:row>
      <xdr:rowOff>138207</xdr:rowOff>
    </xdr:from>
    <xdr:to>
      <xdr:col>3</xdr:col>
      <xdr:colOff>2629353</xdr:colOff>
      <xdr:row>10</xdr:row>
      <xdr:rowOff>1901414</xdr:rowOff>
    </xdr:to>
    <xdr:pic>
      <xdr:nvPicPr>
        <xdr:cNvPr id="3" name="Рисунок 2">
          <a:extLst>
            <a:ext uri="{FF2B5EF4-FFF2-40B4-BE49-F238E27FC236}">
              <a16:creationId xmlns:a16="http://schemas.microsoft.com/office/drawing/2014/main" id="{1662B29F-6D10-4FF7-8400-13B42E694248}"/>
            </a:ext>
          </a:extLst>
        </xdr:cNvPr>
        <xdr:cNvPicPr>
          <a:picLocks noChangeAspect="1"/>
        </xdr:cNvPicPr>
      </xdr:nvPicPr>
      <xdr:blipFill>
        <a:blip xmlns:r="http://schemas.openxmlformats.org/officeDocument/2006/relationships" r:embed="rId9"/>
        <a:stretch>
          <a:fillRect/>
        </a:stretch>
      </xdr:blipFill>
      <xdr:spPr>
        <a:xfrm>
          <a:off x="7956028" y="4189507"/>
          <a:ext cx="1023325" cy="1755587"/>
        </a:xfrm>
        <a:prstGeom prst="rect">
          <a:avLst/>
        </a:prstGeom>
      </xdr:spPr>
    </xdr:pic>
    <xdr:clientData/>
  </xdr:twoCellAnchor>
  <xdr:twoCellAnchor editAs="oneCell">
    <xdr:from>
      <xdr:col>3</xdr:col>
      <xdr:colOff>139701</xdr:colOff>
      <xdr:row>10</xdr:row>
      <xdr:rowOff>2057400</xdr:rowOff>
    </xdr:from>
    <xdr:to>
      <xdr:col>3</xdr:col>
      <xdr:colOff>1413296</xdr:colOff>
      <xdr:row>10</xdr:row>
      <xdr:rowOff>4117975</xdr:rowOff>
    </xdr:to>
    <xdr:pic>
      <xdr:nvPicPr>
        <xdr:cNvPr id="4" name="Рисунок 3">
          <a:extLst>
            <a:ext uri="{FF2B5EF4-FFF2-40B4-BE49-F238E27FC236}">
              <a16:creationId xmlns:a16="http://schemas.microsoft.com/office/drawing/2014/main" id="{46D4D0E3-1552-4741-93EB-C591A4332163}"/>
            </a:ext>
          </a:extLst>
        </xdr:cNvPr>
        <xdr:cNvPicPr>
          <a:picLocks noChangeAspect="1"/>
        </xdr:cNvPicPr>
      </xdr:nvPicPr>
      <xdr:blipFill>
        <a:blip xmlns:r="http://schemas.openxmlformats.org/officeDocument/2006/relationships" r:embed="rId10"/>
        <a:stretch>
          <a:fillRect/>
        </a:stretch>
      </xdr:blipFill>
      <xdr:spPr>
        <a:xfrm>
          <a:off x="6489701" y="6108700"/>
          <a:ext cx="1283120" cy="2070100"/>
        </a:xfrm>
        <a:prstGeom prst="rect">
          <a:avLst/>
        </a:prstGeom>
      </xdr:spPr>
    </xdr:pic>
    <xdr:clientData/>
  </xdr:twoCellAnchor>
  <xdr:twoCellAnchor editAs="oneCell">
    <xdr:from>
      <xdr:col>3</xdr:col>
      <xdr:colOff>1600202</xdr:colOff>
      <xdr:row>10</xdr:row>
      <xdr:rowOff>1968500</xdr:rowOff>
    </xdr:from>
    <xdr:to>
      <xdr:col>3</xdr:col>
      <xdr:colOff>2823913</xdr:colOff>
      <xdr:row>10</xdr:row>
      <xdr:rowOff>4264025</xdr:rowOff>
    </xdr:to>
    <xdr:pic>
      <xdr:nvPicPr>
        <xdr:cNvPr id="5" name="Рисунок 4">
          <a:extLst>
            <a:ext uri="{FF2B5EF4-FFF2-40B4-BE49-F238E27FC236}">
              <a16:creationId xmlns:a16="http://schemas.microsoft.com/office/drawing/2014/main" id="{EA1A401F-346C-4E43-A223-051480EBA619}"/>
            </a:ext>
          </a:extLst>
        </xdr:cNvPr>
        <xdr:cNvPicPr>
          <a:picLocks noChangeAspect="1"/>
        </xdr:cNvPicPr>
      </xdr:nvPicPr>
      <xdr:blipFill>
        <a:blip xmlns:r="http://schemas.openxmlformats.org/officeDocument/2006/relationships" r:embed="rId11"/>
        <a:stretch>
          <a:fillRect/>
        </a:stretch>
      </xdr:blipFill>
      <xdr:spPr>
        <a:xfrm>
          <a:off x="7950202" y="6019800"/>
          <a:ext cx="1233236" cy="2286000"/>
        </a:xfrm>
        <a:prstGeom prst="rect">
          <a:avLst/>
        </a:prstGeom>
      </xdr:spPr>
    </xdr:pic>
    <xdr:clientData/>
  </xdr:twoCellAnchor>
  <xdr:twoCellAnchor editAs="oneCell">
    <xdr:from>
      <xdr:col>3</xdr:col>
      <xdr:colOff>1</xdr:colOff>
      <xdr:row>19</xdr:row>
      <xdr:rowOff>1346201</xdr:rowOff>
    </xdr:from>
    <xdr:to>
      <xdr:col>4</xdr:col>
      <xdr:colOff>79376</xdr:colOff>
      <xdr:row>19</xdr:row>
      <xdr:rowOff>1984375</xdr:rowOff>
    </xdr:to>
    <xdr:pic>
      <xdr:nvPicPr>
        <xdr:cNvPr id="1540" name="Рисунок 1539">
          <a:extLst>
            <a:ext uri="{FF2B5EF4-FFF2-40B4-BE49-F238E27FC236}">
              <a16:creationId xmlns:a16="http://schemas.microsoft.com/office/drawing/2014/main" id="{14A43557-76B2-49A5-9D7A-9A7953073F6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50001" y="24853901"/>
          <a:ext cx="3136900" cy="647699"/>
        </a:xfrm>
        <a:prstGeom prst="rect">
          <a:avLst/>
        </a:prstGeom>
        <a:noFill/>
        <a:ln>
          <a:noFill/>
        </a:ln>
      </xdr:spPr>
    </xdr:pic>
    <xdr:clientData/>
  </xdr:twoCellAnchor>
  <xdr:twoCellAnchor editAs="oneCell">
    <xdr:from>
      <xdr:col>3</xdr:col>
      <xdr:colOff>98612</xdr:colOff>
      <xdr:row>20</xdr:row>
      <xdr:rowOff>0</xdr:rowOff>
    </xdr:from>
    <xdr:to>
      <xdr:col>3</xdr:col>
      <xdr:colOff>1297641</xdr:colOff>
      <xdr:row>20</xdr:row>
      <xdr:rowOff>872937</xdr:rowOff>
    </xdr:to>
    <xdr:pic>
      <xdr:nvPicPr>
        <xdr:cNvPr id="1544" name="Рисунок 1543">
          <a:extLst>
            <a:ext uri="{FF2B5EF4-FFF2-40B4-BE49-F238E27FC236}">
              <a16:creationId xmlns:a16="http://schemas.microsoft.com/office/drawing/2014/main" id="{48A16C65-DB4F-4FC5-B8BC-EBF6C27D46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448612" y="26172833"/>
          <a:ext cx="1199029" cy="872937"/>
        </a:xfrm>
        <a:prstGeom prst="rect">
          <a:avLst/>
        </a:prstGeom>
        <a:noFill/>
        <a:ln>
          <a:noFill/>
        </a:ln>
        <a:extLst/>
      </xdr:spPr>
    </xdr:pic>
    <xdr:clientData/>
  </xdr:twoCellAnchor>
  <xdr:twoCellAnchor editAs="oneCell">
    <xdr:from>
      <xdr:col>3</xdr:col>
      <xdr:colOff>160655</xdr:colOff>
      <xdr:row>16</xdr:row>
      <xdr:rowOff>157480</xdr:rowOff>
    </xdr:from>
    <xdr:to>
      <xdr:col>3</xdr:col>
      <xdr:colOff>1368425</xdr:colOff>
      <xdr:row>16</xdr:row>
      <xdr:rowOff>1031951</xdr:rowOff>
    </xdr:to>
    <xdr:pic>
      <xdr:nvPicPr>
        <xdr:cNvPr id="1545" name="Рисунок 1544">
          <a:extLst>
            <a:ext uri="{FF2B5EF4-FFF2-40B4-BE49-F238E27FC236}">
              <a16:creationId xmlns:a16="http://schemas.microsoft.com/office/drawing/2014/main" id="{0FC86335-0AAA-4301-A625-B3F71CA31EF5}"/>
            </a:ext>
          </a:extLst>
        </xdr:cNvPr>
        <xdr:cNvPicPr>
          <a:picLocks noChangeAspect="1"/>
        </xdr:cNvPicPr>
      </xdr:nvPicPr>
      <xdr:blipFill>
        <a:blip xmlns:r="http://schemas.openxmlformats.org/officeDocument/2006/relationships" r:embed="rId6"/>
        <a:stretch>
          <a:fillRect/>
        </a:stretch>
      </xdr:blipFill>
      <xdr:spPr>
        <a:xfrm>
          <a:off x="6683375" y="16129000"/>
          <a:ext cx="1203960" cy="880186"/>
        </a:xfrm>
        <a:prstGeom prst="rect">
          <a:avLst/>
        </a:prstGeom>
      </xdr:spPr>
    </xdr:pic>
    <xdr:clientData/>
  </xdr:twoCellAnchor>
  <xdr:twoCellAnchor editAs="oneCell">
    <xdr:from>
      <xdr:col>3</xdr:col>
      <xdr:colOff>181610</xdr:colOff>
      <xdr:row>14</xdr:row>
      <xdr:rowOff>128905</xdr:rowOff>
    </xdr:from>
    <xdr:to>
      <xdr:col>3</xdr:col>
      <xdr:colOff>1372235</xdr:colOff>
      <xdr:row>14</xdr:row>
      <xdr:rowOff>993851</xdr:rowOff>
    </xdr:to>
    <xdr:pic>
      <xdr:nvPicPr>
        <xdr:cNvPr id="1548" name="Рисунок 1547">
          <a:extLst>
            <a:ext uri="{FF2B5EF4-FFF2-40B4-BE49-F238E27FC236}">
              <a16:creationId xmlns:a16="http://schemas.microsoft.com/office/drawing/2014/main" id="{920E4288-635B-4ACB-B285-1A1685483774}"/>
            </a:ext>
          </a:extLst>
        </xdr:cNvPr>
        <xdr:cNvPicPr>
          <a:picLocks noChangeAspect="1"/>
        </xdr:cNvPicPr>
      </xdr:nvPicPr>
      <xdr:blipFill>
        <a:blip xmlns:r="http://schemas.openxmlformats.org/officeDocument/2006/relationships" r:embed="rId6"/>
        <a:stretch>
          <a:fillRect/>
        </a:stretch>
      </xdr:blipFill>
      <xdr:spPr>
        <a:xfrm>
          <a:off x="6704330" y="13804265"/>
          <a:ext cx="1190625" cy="874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2790825</xdr:colOff>
      <xdr:row>2</xdr:row>
      <xdr:rowOff>0</xdr:rowOff>
    </xdr:from>
    <xdr:to>
      <xdr:col>2</xdr:col>
      <xdr:colOff>80010</xdr:colOff>
      <xdr:row>2</xdr:row>
      <xdr:rowOff>187587</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5" name="Text Box 4">
          <a:extLst>
            <a:ext uri="{FF2B5EF4-FFF2-40B4-BE49-F238E27FC236}">
              <a16:creationId xmlns:a16="http://schemas.microsoft.com/office/drawing/2014/main" id="{00000000-0008-0000-0100-00000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 name="Text Box 6">
          <a:extLst>
            <a:ext uri="{FF2B5EF4-FFF2-40B4-BE49-F238E27FC236}">
              <a16:creationId xmlns:a16="http://schemas.microsoft.com/office/drawing/2014/main" id="{00000000-0008-0000-0100-00000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 name="Text Box 7">
          <a:extLst>
            <a:ext uri="{FF2B5EF4-FFF2-40B4-BE49-F238E27FC236}">
              <a16:creationId xmlns:a16="http://schemas.microsoft.com/office/drawing/2014/main" id="{00000000-0008-0000-0100-00000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 name="Text Box 8">
          <a:extLst>
            <a:ext uri="{FF2B5EF4-FFF2-40B4-BE49-F238E27FC236}">
              <a16:creationId xmlns:a16="http://schemas.microsoft.com/office/drawing/2014/main" id="{00000000-0008-0000-0100-00000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 name="Text Box 9">
          <a:extLst>
            <a:ext uri="{FF2B5EF4-FFF2-40B4-BE49-F238E27FC236}">
              <a16:creationId xmlns:a16="http://schemas.microsoft.com/office/drawing/2014/main" id="{00000000-0008-0000-0100-00000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 name="Text Box 10">
          <a:extLst>
            <a:ext uri="{FF2B5EF4-FFF2-40B4-BE49-F238E27FC236}">
              <a16:creationId xmlns:a16="http://schemas.microsoft.com/office/drawing/2014/main" id="{00000000-0008-0000-0100-00000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 name="Text Box 11">
          <a:extLst>
            <a:ext uri="{FF2B5EF4-FFF2-40B4-BE49-F238E27FC236}">
              <a16:creationId xmlns:a16="http://schemas.microsoft.com/office/drawing/2014/main" id="{00000000-0008-0000-0100-00000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 name="Text Box 12">
          <a:extLst>
            <a:ext uri="{FF2B5EF4-FFF2-40B4-BE49-F238E27FC236}">
              <a16:creationId xmlns:a16="http://schemas.microsoft.com/office/drawing/2014/main" id="{00000000-0008-0000-0100-00000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 name="Text Box 13">
          <a:extLst>
            <a:ext uri="{FF2B5EF4-FFF2-40B4-BE49-F238E27FC236}">
              <a16:creationId xmlns:a16="http://schemas.microsoft.com/office/drawing/2014/main" id="{00000000-0008-0000-0100-00000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 name="Text Box 14">
          <a:extLst>
            <a:ext uri="{FF2B5EF4-FFF2-40B4-BE49-F238E27FC236}">
              <a16:creationId xmlns:a16="http://schemas.microsoft.com/office/drawing/2014/main" id="{00000000-0008-0000-0100-00000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 name="Text Box 15">
          <a:extLst>
            <a:ext uri="{FF2B5EF4-FFF2-40B4-BE49-F238E27FC236}">
              <a16:creationId xmlns:a16="http://schemas.microsoft.com/office/drawing/2014/main" id="{00000000-0008-0000-0100-00001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 name="Text Box 16">
          <a:extLst>
            <a:ext uri="{FF2B5EF4-FFF2-40B4-BE49-F238E27FC236}">
              <a16:creationId xmlns:a16="http://schemas.microsoft.com/office/drawing/2014/main" id="{00000000-0008-0000-0100-00001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 name="Text Box 17">
          <a:extLst>
            <a:ext uri="{FF2B5EF4-FFF2-40B4-BE49-F238E27FC236}">
              <a16:creationId xmlns:a16="http://schemas.microsoft.com/office/drawing/2014/main" id="{00000000-0008-0000-0100-00001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 name="Text Box 18">
          <a:extLst>
            <a:ext uri="{FF2B5EF4-FFF2-40B4-BE49-F238E27FC236}">
              <a16:creationId xmlns:a16="http://schemas.microsoft.com/office/drawing/2014/main" id="{00000000-0008-0000-0100-00001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 name="Text Box 19">
          <a:extLst>
            <a:ext uri="{FF2B5EF4-FFF2-40B4-BE49-F238E27FC236}">
              <a16:creationId xmlns:a16="http://schemas.microsoft.com/office/drawing/2014/main" id="{00000000-0008-0000-0100-00001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 name="Text Box 20">
          <a:extLst>
            <a:ext uri="{FF2B5EF4-FFF2-40B4-BE49-F238E27FC236}">
              <a16:creationId xmlns:a16="http://schemas.microsoft.com/office/drawing/2014/main" id="{00000000-0008-0000-0100-00001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 name="Text Box 21">
          <a:extLst>
            <a:ext uri="{FF2B5EF4-FFF2-40B4-BE49-F238E27FC236}">
              <a16:creationId xmlns:a16="http://schemas.microsoft.com/office/drawing/2014/main" id="{00000000-0008-0000-0100-00001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 name="Text Box 22">
          <a:extLst>
            <a:ext uri="{FF2B5EF4-FFF2-40B4-BE49-F238E27FC236}">
              <a16:creationId xmlns:a16="http://schemas.microsoft.com/office/drawing/2014/main" id="{00000000-0008-0000-0100-00001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 name="Text Box 23">
          <a:extLst>
            <a:ext uri="{FF2B5EF4-FFF2-40B4-BE49-F238E27FC236}">
              <a16:creationId xmlns:a16="http://schemas.microsoft.com/office/drawing/2014/main" id="{00000000-0008-0000-0100-00001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 name="Text Box 24">
          <a:extLst>
            <a:ext uri="{FF2B5EF4-FFF2-40B4-BE49-F238E27FC236}">
              <a16:creationId xmlns:a16="http://schemas.microsoft.com/office/drawing/2014/main" id="{00000000-0008-0000-0100-00001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 name="Text Box 25">
          <a:extLst>
            <a:ext uri="{FF2B5EF4-FFF2-40B4-BE49-F238E27FC236}">
              <a16:creationId xmlns:a16="http://schemas.microsoft.com/office/drawing/2014/main" id="{00000000-0008-0000-0100-00001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 name="Text Box 26">
          <a:extLst>
            <a:ext uri="{FF2B5EF4-FFF2-40B4-BE49-F238E27FC236}">
              <a16:creationId xmlns:a16="http://schemas.microsoft.com/office/drawing/2014/main" id="{00000000-0008-0000-0100-00001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 name="Text Box 27">
          <a:extLst>
            <a:ext uri="{FF2B5EF4-FFF2-40B4-BE49-F238E27FC236}">
              <a16:creationId xmlns:a16="http://schemas.microsoft.com/office/drawing/2014/main" id="{00000000-0008-0000-0100-00001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 name="Text Box 28">
          <a:extLst>
            <a:ext uri="{FF2B5EF4-FFF2-40B4-BE49-F238E27FC236}">
              <a16:creationId xmlns:a16="http://schemas.microsoft.com/office/drawing/2014/main" id="{00000000-0008-0000-0100-00001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30" name="Text Box 29">
          <a:extLst>
            <a:ext uri="{FF2B5EF4-FFF2-40B4-BE49-F238E27FC236}">
              <a16:creationId xmlns:a16="http://schemas.microsoft.com/office/drawing/2014/main" id="{00000000-0008-0000-0100-00001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31" name="Text Box 30">
          <a:extLst>
            <a:ext uri="{FF2B5EF4-FFF2-40B4-BE49-F238E27FC236}">
              <a16:creationId xmlns:a16="http://schemas.microsoft.com/office/drawing/2014/main" id="{00000000-0008-0000-0100-00001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2" name="Text Box 31">
          <a:extLst>
            <a:ext uri="{FF2B5EF4-FFF2-40B4-BE49-F238E27FC236}">
              <a16:creationId xmlns:a16="http://schemas.microsoft.com/office/drawing/2014/main" id="{00000000-0008-0000-0100-00002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3" name="Text Box 32">
          <a:extLst>
            <a:ext uri="{FF2B5EF4-FFF2-40B4-BE49-F238E27FC236}">
              <a16:creationId xmlns:a16="http://schemas.microsoft.com/office/drawing/2014/main" id="{00000000-0008-0000-0100-00002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4" name="Text Box 33">
          <a:extLst>
            <a:ext uri="{FF2B5EF4-FFF2-40B4-BE49-F238E27FC236}">
              <a16:creationId xmlns:a16="http://schemas.microsoft.com/office/drawing/2014/main" id="{00000000-0008-0000-0100-00002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5" name="Text Box 34">
          <a:extLst>
            <a:ext uri="{FF2B5EF4-FFF2-40B4-BE49-F238E27FC236}">
              <a16:creationId xmlns:a16="http://schemas.microsoft.com/office/drawing/2014/main" id="{00000000-0008-0000-0100-00002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6" name="Text Box 35">
          <a:extLst>
            <a:ext uri="{FF2B5EF4-FFF2-40B4-BE49-F238E27FC236}">
              <a16:creationId xmlns:a16="http://schemas.microsoft.com/office/drawing/2014/main" id="{00000000-0008-0000-0100-00002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7" name="Text Box 36">
          <a:extLst>
            <a:ext uri="{FF2B5EF4-FFF2-40B4-BE49-F238E27FC236}">
              <a16:creationId xmlns:a16="http://schemas.microsoft.com/office/drawing/2014/main" id="{00000000-0008-0000-0100-00002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8" name="Text Box 37">
          <a:extLst>
            <a:ext uri="{FF2B5EF4-FFF2-40B4-BE49-F238E27FC236}">
              <a16:creationId xmlns:a16="http://schemas.microsoft.com/office/drawing/2014/main" id="{00000000-0008-0000-0100-00002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9" name="Text Box 38">
          <a:extLst>
            <a:ext uri="{FF2B5EF4-FFF2-40B4-BE49-F238E27FC236}">
              <a16:creationId xmlns:a16="http://schemas.microsoft.com/office/drawing/2014/main" id="{00000000-0008-0000-0100-00002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0" name="Text Box 1">
          <a:extLst>
            <a:ext uri="{FF2B5EF4-FFF2-40B4-BE49-F238E27FC236}">
              <a16:creationId xmlns:a16="http://schemas.microsoft.com/office/drawing/2014/main" id="{00000000-0008-0000-0100-00002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1" name="Text Box 2">
          <a:extLst>
            <a:ext uri="{FF2B5EF4-FFF2-40B4-BE49-F238E27FC236}">
              <a16:creationId xmlns:a16="http://schemas.microsoft.com/office/drawing/2014/main" id="{00000000-0008-0000-0100-00002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42" name="Text Box 3">
          <a:extLst>
            <a:ext uri="{FF2B5EF4-FFF2-40B4-BE49-F238E27FC236}">
              <a16:creationId xmlns:a16="http://schemas.microsoft.com/office/drawing/2014/main" id="{00000000-0008-0000-0100-00002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43" name="Text Box 4">
          <a:extLst>
            <a:ext uri="{FF2B5EF4-FFF2-40B4-BE49-F238E27FC236}">
              <a16:creationId xmlns:a16="http://schemas.microsoft.com/office/drawing/2014/main" id="{00000000-0008-0000-0100-00002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4" name="Text Box 5">
          <a:extLst>
            <a:ext uri="{FF2B5EF4-FFF2-40B4-BE49-F238E27FC236}">
              <a16:creationId xmlns:a16="http://schemas.microsoft.com/office/drawing/2014/main" id="{00000000-0008-0000-0100-00002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5" name="Text Box 6">
          <a:extLst>
            <a:ext uri="{FF2B5EF4-FFF2-40B4-BE49-F238E27FC236}">
              <a16:creationId xmlns:a16="http://schemas.microsoft.com/office/drawing/2014/main" id="{00000000-0008-0000-0100-00002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6" name="Text Box 7">
          <a:extLst>
            <a:ext uri="{FF2B5EF4-FFF2-40B4-BE49-F238E27FC236}">
              <a16:creationId xmlns:a16="http://schemas.microsoft.com/office/drawing/2014/main" id="{00000000-0008-0000-0100-00002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7" name="Text Box 8">
          <a:extLst>
            <a:ext uri="{FF2B5EF4-FFF2-40B4-BE49-F238E27FC236}">
              <a16:creationId xmlns:a16="http://schemas.microsoft.com/office/drawing/2014/main" id="{00000000-0008-0000-0100-00002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8" name="Text Box 9">
          <a:extLst>
            <a:ext uri="{FF2B5EF4-FFF2-40B4-BE49-F238E27FC236}">
              <a16:creationId xmlns:a16="http://schemas.microsoft.com/office/drawing/2014/main" id="{00000000-0008-0000-0100-00003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49" name="Text Box 10">
          <a:extLst>
            <a:ext uri="{FF2B5EF4-FFF2-40B4-BE49-F238E27FC236}">
              <a16:creationId xmlns:a16="http://schemas.microsoft.com/office/drawing/2014/main" id="{00000000-0008-0000-0100-00003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0" name="Text Box 11">
          <a:extLst>
            <a:ext uri="{FF2B5EF4-FFF2-40B4-BE49-F238E27FC236}">
              <a16:creationId xmlns:a16="http://schemas.microsoft.com/office/drawing/2014/main" id="{00000000-0008-0000-0100-00003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1" name="Text Box 12">
          <a:extLst>
            <a:ext uri="{FF2B5EF4-FFF2-40B4-BE49-F238E27FC236}">
              <a16:creationId xmlns:a16="http://schemas.microsoft.com/office/drawing/2014/main" id="{00000000-0008-0000-0100-00003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2" name="Text Box 13">
          <a:extLst>
            <a:ext uri="{FF2B5EF4-FFF2-40B4-BE49-F238E27FC236}">
              <a16:creationId xmlns:a16="http://schemas.microsoft.com/office/drawing/2014/main" id="{00000000-0008-0000-0100-00003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3" name="Text Box 14">
          <a:extLst>
            <a:ext uri="{FF2B5EF4-FFF2-40B4-BE49-F238E27FC236}">
              <a16:creationId xmlns:a16="http://schemas.microsoft.com/office/drawing/2014/main" id="{00000000-0008-0000-0100-00003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4" name="Text Box 15">
          <a:extLst>
            <a:ext uri="{FF2B5EF4-FFF2-40B4-BE49-F238E27FC236}">
              <a16:creationId xmlns:a16="http://schemas.microsoft.com/office/drawing/2014/main" id="{00000000-0008-0000-0100-00003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5" name="Text Box 16">
          <a:extLst>
            <a:ext uri="{FF2B5EF4-FFF2-40B4-BE49-F238E27FC236}">
              <a16:creationId xmlns:a16="http://schemas.microsoft.com/office/drawing/2014/main" id="{00000000-0008-0000-0100-00003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6" name="Text Box 17">
          <a:extLst>
            <a:ext uri="{FF2B5EF4-FFF2-40B4-BE49-F238E27FC236}">
              <a16:creationId xmlns:a16="http://schemas.microsoft.com/office/drawing/2014/main" id="{00000000-0008-0000-0100-00003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7" name="Text Box 18">
          <a:extLst>
            <a:ext uri="{FF2B5EF4-FFF2-40B4-BE49-F238E27FC236}">
              <a16:creationId xmlns:a16="http://schemas.microsoft.com/office/drawing/2014/main" id="{00000000-0008-0000-0100-00003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8" name="Text Box 19">
          <a:extLst>
            <a:ext uri="{FF2B5EF4-FFF2-40B4-BE49-F238E27FC236}">
              <a16:creationId xmlns:a16="http://schemas.microsoft.com/office/drawing/2014/main" id="{00000000-0008-0000-0100-00003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59" name="Text Box 20">
          <a:extLst>
            <a:ext uri="{FF2B5EF4-FFF2-40B4-BE49-F238E27FC236}">
              <a16:creationId xmlns:a16="http://schemas.microsoft.com/office/drawing/2014/main" id="{00000000-0008-0000-0100-00003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0" name="Text Box 21">
          <a:extLst>
            <a:ext uri="{FF2B5EF4-FFF2-40B4-BE49-F238E27FC236}">
              <a16:creationId xmlns:a16="http://schemas.microsoft.com/office/drawing/2014/main" id="{00000000-0008-0000-0100-00003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1" name="Text Box 22">
          <a:extLst>
            <a:ext uri="{FF2B5EF4-FFF2-40B4-BE49-F238E27FC236}">
              <a16:creationId xmlns:a16="http://schemas.microsoft.com/office/drawing/2014/main" id="{00000000-0008-0000-0100-00003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2" name="Text Box 23">
          <a:extLst>
            <a:ext uri="{FF2B5EF4-FFF2-40B4-BE49-F238E27FC236}">
              <a16:creationId xmlns:a16="http://schemas.microsoft.com/office/drawing/2014/main" id="{00000000-0008-0000-0100-00003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3" name="Text Box 24">
          <a:extLst>
            <a:ext uri="{FF2B5EF4-FFF2-40B4-BE49-F238E27FC236}">
              <a16:creationId xmlns:a16="http://schemas.microsoft.com/office/drawing/2014/main" id="{00000000-0008-0000-0100-00003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4" name="Text Box 25">
          <a:extLst>
            <a:ext uri="{FF2B5EF4-FFF2-40B4-BE49-F238E27FC236}">
              <a16:creationId xmlns:a16="http://schemas.microsoft.com/office/drawing/2014/main" id="{00000000-0008-0000-0100-00004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5" name="Text Box 26">
          <a:extLst>
            <a:ext uri="{FF2B5EF4-FFF2-40B4-BE49-F238E27FC236}">
              <a16:creationId xmlns:a16="http://schemas.microsoft.com/office/drawing/2014/main" id="{00000000-0008-0000-0100-00004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6" name="Text Box 27">
          <a:extLst>
            <a:ext uri="{FF2B5EF4-FFF2-40B4-BE49-F238E27FC236}">
              <a16:creationId xmlns:a16="http://schemas.microsoft.com/office/drawing/2014/main" id="{00000000-0008-0000-0100-00004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67" name="Text Box 28">
          <a:extLst>
            <a:ext uri="{FF2B5EF4-FFF2-40B4-BE49-F238E27FC236}">
              <a16:creationId xmlns:a16="http://schemas.microsoft.com/office/drawing/2014/main" id="{00000000-0008-0000-0100-00004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68" name="Text Box 29">
          <a:extLst>
            <a:ext uri="{FF2B5EF4-FFF2-40B4-BE49-F238E27FC236}">
              <a16:creationId xmlns:a16="http://schemas.microsoft.com/office/drawing/2014/main" id="{00000000-0008-0000-0100-00004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69" name="Text Box 30">
          <a:extLst>
            <a:ext uri="{FF2B5EF4-FFF2-40B4-BE49-F238E27FC236}">
              <a16:creationId xmlns:a16="http://schemas.microsoft.com/office/drawing/2014/main" id="{00000000-0008-0000-0100-00004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0" name="Text Box 31">
          <a:extLst>
            <a:ext uri="{FF2B5EF4-FFF2-40B4-BE49-F238E27FC236}">
              <a16:creationId xmlns:a16="http://schemas.microsoft.com/office/drawing/2014/main" id="{00000000-0008-0000-0100-00004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1" name="Text Box 32">
          <a:extLst>
            <a:ext uri="{FF2B5EF4-FFF2-40B4-BE49-F238E27FC236}">
              <a16:creationId xmlns:a16="http://schemas.microsoft.com/office/drawing/2014/main" id="{00000000-0008-0000-0100-00004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2" name="Text Box 33">
          <a:extLst>
            <a:ext uri="{FF2B5EF4-FFF2-40B4-BE49-F238E27FC236}">
              <a16:creationId xmlns:a16="http://schemas.microsoft.com/office/drawing/2014/main" id="{00000000-0008-0000-0100-00004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3" name="Text Box 34">
          <a:extLst>
            <a:ext uri="{FF2B5EF4-FFF2-40B4-BE49-F238E27FC236}">
              <a16:creationId xmlns:a16="http://schemas.microsoft.com/office/drawing/2014/main" id="{00000000-0008-0000-0100-00004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4" name="Text Box 35">
          <a:extLst>
            <a:ext uri="{FF2B5EF4-FFF2-40B4-BE49-F238E27FC236}">
              <a16:creationId xmlns:a16="http://schemas.microsoft.com/office/drawing/2014/main" id="{00000000-0008-0000-0100-00004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5" name="Text Box 36">
          <a:extLst>
            <a:ext uri="{FF2B5EF4-FFF2-40B4-BE49-F238E27FC236}">
              <a16:creationId xmlns:a16="http://schemas.microsoft.com/office/drawing/2014/main" id="{00000000-0008-0000-0100-00004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6" name="Text Box 37">
          <a:extLst>
            <a:ext uri="{FF2B5EF4-FFF2-40B4-BE49-F238E27FC236}">
              <a16:creationId xmlns:a16="http://schemas.microsoft.com/office/drawing/2014/main" id="{00000000-0008-0000-0100-00004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7" name="Text Box 38">
          <a:extLst>
            <a:ext uri="{FF2B5EF4-FFF2-40B4-BE49-F238E27FC236}">
              <a16:creationId xmlns:a16="http://schemas.microsoft.com/office/drawing/2014/main" id="{00000000-0008-0000-0100-00004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8" name="Text Box 1">
          <a:extLst>
            <a:ext uri="{FF2B5EF4-FFF2-40B4-BE49-F238E27FC236}">
              <a16:creationId xmlns:a16="http://schemas.microsoft.com/office/drawing/2014/main" id="{00000000-0008-0000-0100-00004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79" name="Text Box 2">
          <a:extLst>
            <a:ext uri="{FF2B5EF4-FFF2-40B4-BE49-F238E27FC236}">
              <a16:creationId xmlns:a16="http://schemas.microsoft.com/office/drawing/2014/main" id="{00000000-0008-0000-0100-00004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80" name="Text Box 3">
          <a:extLst>
            <a:ext uri="{FF2B5EF4-FFF2-40B4-BE49-F238E27FC236}">
              <a16:creationId xmlns:a16="http://schemas.microsoft.com/office/drawing/2014/main" id="{00000000-0008-0000-0100-00005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81" name="Text Box 4">
          <a:extLst>
            <a:ext uri="{FF2B5EF4-FFF2-40B4-BE49-F238E27FC236}">
              <a16:creationId xmlns:a16="http://schemas.microsoft.com/office/drawing/2014/main" id="{00000000-0008-0000-0100-00005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2" name="Text Box 5">
          <a:extLst>
            <a:ext uri="{FF2B5EF4-FFF2-40B4-BE49-F238E27FC236}">
              <a16:creationId xmlns:a16="http://schemas.microsoft.com/office/drawing/2014/main" id="{00000000-0008-0000-0100-00005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3" name="Text Box 6">
          <a:extLst>
            <a:ext uri="{FF2B5EF4-FFF2-40B4-BE49-F238E27FC236}">
              <a16:creationId xmlns:a16="http://schemas.microsoft.com/office/drawing/2014/main" id="{00000000-0008-0000-0100-00005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4" name="Text Box 7">
          <a:extLst>
            <a:ext uri="{FF2B5EF4-FFF2-40B4-BE49-F238E27FC236}">
              <a16:creationId xmlns:a16="http://schemas.microsoft.com/office/drawing/2014/main" id="{00000000-0008-0000-0100-00005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5" name="Text Box 8">
          <a:extLst>
            <a:ext uri="{FF2B5EF4-FFF2-40B4-BE49-F238E27FC236}">
              <a16:creationId xmlns:a16="http://schemas.microsoft.com/office/drawing/2014/main" id="{00000000-0008-0000-0100-00005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6" name="Text Box 9">
          <a:extLst>
            <a:ext uri="{FF2B5EF4-FFF2-40B4-BE49-F238E27FC236}">
              <a16:creationId xmlns:a16="http://schemas.microsoft.com/office/drawing/2014/main" id="{00000000-0008-0000-0100-00005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7" name="Text Box 10">
          <a:extLst>
            <a:ext uri="{FF2B5EF4-FFF2-40B4-BE49-F238E27FC236}">
              <a16:creationId xmlns:a16="http://schemas.microsoft.com/office/drawing/2014/main" id="{00000000-0008-0000-0100-00005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8" name="Text Box 11">
          <a:extLst>
            <a:ext uri="{FF2B5EF4-FFF2-40B4-BE49-F238E27FC236}">
              <a16:creationId xmlns:a16="http://schemas.microsoft.com/office/drawing/2014/main" id="{00000000-0008-0000-0100-00005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89" name="Text Box 12">
          <a:extLst>
            <a:ext uri="{FF2B5EF4-FFF2-40B4-BE49-F238E27FC236}">
              <a16:creationId xmlns:a16="http://schemas.microsoft.com/office/drawing/2014/main" id="{00000000-0008-0000-0100-00005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0" name="Text Box 13">
          <a:extLst>
            <a:ext uri="{FF2B5EF4-FFF2-40B4-BE49-F238E27FC236}">
              <a16:creationId xmlns:a16="http://schemas.microsoft.com/office/drawing/2014/main" id="{00000000-0008-0000-0100-00005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1" name="Text Box 14">
          <a:extLst>
            <a:ext uri="{FF2B5EF4-FFF2-40B4-BE49-F238E27FC236}">
              <a16:creationId xmlns:a16="http://schemas.microsoft.com/office/drawing/2014/main" id="{00000000-0008-0000-0100-00005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2" name="Text Box 15">
          <a:extLst>
            <a:ext uri="{FF2B5EF4-FFF2-40B4-BE49-F238E27FC236}">
              <a16:creationId xmlns:a16="http://schemas.microsoft.com/office/drawing/2014/main" id="{00000000-0008-0000-0100-00005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3" name="Text Box 16">
          <a:extLst>
            <a:ext uri="{FF2B5EF4-FFF2-40B4-BE49-F238E27FC236}">
              <a16:creationId xmlns:a16="http://schemas.microsoft.com/office/drawing/2014/main" id="{00000000-0008-0000-0100-00005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4" name="Text Box 17">
          <a:extLst>
            <a:ext uri="{FF2B5EF4-FFF2-40B4-BE49-F238E27FC236}">
              <a16:creationId xmlns:a16="http://schemas.microsoft.com/office/drawing/2014/main" id="{00000000-0008-0000-0100-00005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5" name="Text Box 18">
          <a:extLst>
            <a:ext uri="{FF2B5EF4-FFF2-40B4-BE49-F238E27FC236}">
              <a16:creationId xmlns:a16="http://schemas.microsoft.com/office/drawing/2014/main" id="{00000000-0008-0000-0100-00005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6" name="Text Box 19">
          <a:extLst>
            <a:ext uri="{FF2B5EF4-FFF2-40B4-BE49-F238E27FC236}">
              <a16:creationId xmlns:a16="http://schemas.microsoft.com/office/drawing/2014/main" id="{00000000-0008-0000-0100-00006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7" name="Text Box 20">
          <a:extLst>
            <a:ext uri="{FF2B5EF4-FFF2-40B4-BE49-F238E27FC236}">
              <a16:creationId xmlns:a16="http://schemas.microsoft.com/office/drawing/2014/main" id="{00000000-0008-0000-0100-00006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8" name="Text Box 21">
          <a:extLst>
            <a:ext uri="{FF2B5EF4-FFF2-40B4-BE49-F238E27FC236}">
              <a16:creationId xmlns:a16="http://schemas.microsoft.com/office/drawing/2014/main" id="{00000000-0008-0000-0100-00006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99" name="Text Box 22">
          <a:extLst>
            <a:ext uri="{FF2B5EF4-FFF2-40B4-BE49-F238E27FC236}">
              <a16:creationId xmlns:a16="http://schemas.microsoft.com/office/drawing/2014/main" id="{00000000-0008-0000-0100-00006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0" name="Text Box 23">
          <a:extLst>
            <a:ext uri="{FF2B5EF4-FFF2-40B4-BE49-F238E27FC236}">
              <a16:creationId xmlns:a16="http://schemas.microsoft.com/office/drawing/2014/main" id="{00000000-0008-0000-0100-00006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1" name="Text Box 24">
          <a:extLst>
            <a:ext uri="{FF2B5EF4-FFF2-40B4-BE49-F238E27FC236}">
              <a16:creationId xmlns:a16="http://schemas.microsoft.com/office/drawing/2014/main" id="{00000000-0008-0000-0100-00006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2" name="Text Box 25">
          <a:extLst>
            <a:ext uri="{FF2B5EF4-FFF2-40B4-BE49-F238E27FC236}">
              <a16:creationId xmlns:a16="http://schemas.microsoft.com/office/drawing/2014/main" id="{00000000-0008-0000-0100-00006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3" name="Text Box 26">
          <a:extLst>
            <a:ext uri="{FF2B5EF4-FFF2-40B4-BE49-F238E27FC236}">
              <a16:creationId xmlns:a16="http://schemas.microsoft.com/office/drawing/2014/main" id="{00000000-0008-0000-0100-00006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4" name="Text Box 27">
          <a:extLst>
            <a:ext uri="{FF2B5EF4-FFF2-40B4-BE49-F238E27FC236}">
              <a16:creationId xmlns:a16="http://schemas.microsoft.com/office/drawing/2014/main" id="{00000000-0008-0000-0100-00006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5" name="Text Box 28">
          <a:extLst>
            <a:ext uri="{FF2B5EF4-FFF2-40B4-BE49-F238E27FC236}">
              <a16:creationId xmlns:a16="http://schemas.microsoft.com/office/drawing/2014/main" id="{00000000-0008-0000-0100-00006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06" name="Text Box 29">
          <a:extLst>
            <a:ext uri="{FF2B5EF4-FFF2-40B4-BE49-F238E27FC236}">
              <a16:creationId xmlns:a16="http://schemas.microsoft.com/office/drawing/2014/main" id="{00000000-0008-0000-0100-00006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07" name="Text Box 30">
          <a:extLst>
            <a:ext uri="{FF2B5EF4-FFF2-40B4-BE49-F238E27FC236}">
              <a16:creationId xmlns:a16="http://schemas.microsoft.com/office/drawing/2014/main" id="{00000000-0008-0000-0100-00006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8" name="Text Box 31">
          <a:extLst>
            <a:ext uri="{FF2B5EF4-FFF2-40B4-BE49-F238E27FC236}">
              <a16:creationId xmlns:a16="http://schemas.microsoft.com/office/drawing/2014/main" id="{00000000-0008-0000-0100-00006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09" name="Text Box 32">
          <a:extLst>
            <a:ext uri="{FF2B5EF4-FFF2-40B4-BE49-F238E27FC236}">
              <a16:creationId xmlns:a16="http://schemas.microsoft.com/office/drawing/2014/main" id="{00000000-0008-0000-0100-00006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0" name="Text Box 33">
          <a:extLst>
            <a:ext uri="{FF2B5EF4-FFF2-40B4-BE49-F238E27FC236}">
              <a16:creationId xmlns:a16="http://schemas.microsoft.com/office/drawing/2014/main" id="{00000000-0008-0000-0100-00006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1" name="Text Box 34">
          <a:extLst>
            <a:ext uri="{FF2B5EF4-FFF2-40B4-BE49-F238E27FC236}">
              <a16:creationId xmlns:a16="http://schemas.microsoft.com/office/drawing/2014/main" id="{00000000-0008-0000-0100-00006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2" name="Text Box 35">
          <a:extLst>
            <a:ext uri="{FF2B5EF4-FFF2-40B4-BE49-F238E27FC236}">
              <a16:creationId xmlns:a16="http://schemas.microsoft.com/office/drawing/2014/main" id="{00000000-0008-0000-0100-00007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3" name="Text Box 36">
          <a:extLst>
            <a:ext uri="{FF2B5EF4-FFF2-40B4-BE49-F238E27FC236}">
              <a16:creationId xmlns:a16="http://schemas.microsoft.com/office/drawing/2014/main" id="{00000000-0008-0000-0100-00007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4" name="Text Box 37">
          <a:extLst>
            <a:ext uri="{FF2B5EF4-FFF2-40B4-BE49-F238E27FC236}">
              <a16:creationId xmlns:a16="http://schemas.microsoft.com/office/drawing/2014/main" id="{00000000-0008-0000-0100-00007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5" name="Text Box 38">
          <a:extLst>
            <a:ext uri="{FF2B5EF4-FFF2-40B4-BE49-F238E27FC236}">
              <a16:creationId xmlns:a16="http://schemas.microsoft.com/office/drawing/2014/main" id="{00000000-0008-0000-0100-00007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6" name="Text Box 1">
          <a:extLst>
            <a:ext uri="{FF2B5EF4-FFF2-40B4-BE49-F238E27FC236}">
              <a16:creationId xmlns:a16="http://schemas.microsoft.com/office/drawing/2014/main" id="{00000000-0008-0000-0100-00007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17" name="Text Box 2">
          <a:extLst>
            <a:ext uri="{FF2B5EF4-FFF2-40B4-BE49-F238E27FC236}">
              <a16:creationId xmlns:a16="http://schemas.microsoft.com/office/drawing/2014/main" id="{00000000-0008-0000-0100-00007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18" name="Text Box 3">
          <a:extLst>
            <a:ext uri="{FF2B5EF4-FFF2-40B4-BE49-F238E27FC236}">
              <a16:creationId xmlns:a16="http://schemas.microsoft.com/office/drawing/2014/main" id="{00000000-0008-0000-0100-00007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19" name="Text Box 4">
          <a:extLst>
            <a:ext uri="{FF2B5EF4-FFF2-40B4-BE49-F238E27FC236}">
              <a16:creationId xmlns:a16="http://schemas.microsoft.com/office/drawing/2014/main" id="{00000000-0008-0000-0100-00007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0" name="Text Box 5">
          <a:extLst>
            <a:ext uri="{FF2B5EF4-FFF2-40B4-BE49-F238E27FC236}">
              <a16:creationId xmlns:a16="http://schemas.microsoft.com/office/drawing/2014/main" id="{00000000-0008-0000-0100-00007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1" name="Text Box 6">
          <a:extLst>
            <a:ext uri="{FF2B5EF4-FFF2-40B4-BE49-F238E27FC236}">
              <a16:creationId xmlns:a16="http://schemas.microsoft.com/office/drawing/2014/main" id="{00000000-0008-0000-0100-00007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2" name="Text Box 7">
          <a:extLst>
            <a:ext uri="{FF2B5EF4-FFF2-40B4-BE49-F238E27FC236}">
              <a16:creationId xmlns:a16="http://schemas.microsoft.com/office/drawing/2014/main" id="{00000000-0008-0000-0100-00007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3" name="Text Box 8">
          <a:extLst>
            <a:ext uri="{FF2B5EF4-FFF2-40B4-BE49-F238E27FC236}">
              <a16:creationId xmlns:a16="http://schemas.microsoft.com/office/drawing/2014/main" id="{00000000-0008-0000-0100-00007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4" name="Text Box 9">
          <a:extLst>
            <a:ext uri="{FF2B5EF4-FFF2-40B4-BE49-F238E27FC236}">
              <a16:creationId xmlns:a16="http://schemas.microsoft.com/office/drawing/2014/main" id="{00000000-0008-0000-0100-00007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5" name="Text Box 10">
          <a:extLst>
            <a:ext uri="{FF2B5EF4-FFF2-40B4-BE49-F238E27FC236}">
              <a16:creationId xmlns:a16="http://schemas.microsoft.com/office/drawing/2014/main" id="{00000000-0008-0000-0100-00007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6" name="Text Box 11">
          <a:extLst>
            <a:ext uri="{FF2B5EF4-FFF2-40B4-BE49-F238E27FC236}">
              <a16:creationId xmlns:a16="http://schemas.microsoft.com/office/drawing/2014/main" id="{00000000-0008-0000-0100-00007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7" name="Text Box 12">
          <a:extLst>
            <a:ext uri="{FF2B5EF4-FFF2-40B4-BE49-F238E27FC236}">
              <a16:creationId xmlns:a16="http://schemas.microsoft.com/office/drawing/2014/main" id="{00000000-0008-0000-0100-00007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8" name="Text Box 13">
          <a:extLst>
            <a:ext uri="{FF2B5EF4-FFF2-40B4-BE49-F238E27FC236}">
              <a16:creationId xmlns:a16="http://schemas.microsoft.com/office/drawing/2014/main" id="{00000000-0008-0000-0100-00008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29" name="Text Box 14">
          <a:extLst>
            <a:ext uri="{FF2B5EF4-FFF2-40B4-BE49-F238E27FC236}">
              <a16:creationId xmlns:a16="http://schemas.microsoft.com/office/drawing/2014/main" id="{00000000-0008-0000-0100-00008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0" name="Text Box 15">
          <a:extLst>
            <a:ext uri="{FF2B5EF4-FFF2-40B4-BE49-F238E27FC236}">
              <a16:creationId xmlns:a16="http://schemas.microsoft.com/office/drawing/2014/main" id="{00000000-0008-0000-0100-00008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1" name="Text Box 16">
          <a:extLst>
            <a:ext uri="{FF2B5EF4-FFF2-40B4-BE49-F238E27FC236}">
              <a16:creationId xmlns:a16="http://schemas.microsoft.com/office/drawing/2014/main" id="{00000000-0008-0000-0100-00008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2" name="Text Box 17">
          <a:extLst>
            <a:ext uri="{FF2B5EF4-FFF2-40B4-BE49-F238E27FC236}">
              <a16:creationId xmlns:a16="http://schemas.microsoft.com/office/drawing/2014/main" id="{00000000-0008-0000-0100-00008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3" name="Text Box 18">
          <a:extLst>
            <a:ext uri="{FF2B5EF4-FFF2-40B4-BE49-F238E27FC236}">
              <a16:creationId xmlns:a16="http://schemas.microsoft.com/office/drawing/2014/main" id="{00000000-0008-0000-0100-00008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4" name="Text Box 19">
          <a:extLst>
            <a:ext uri="{FF2B5EF4-FFF2-40B4-BE49-F238E27FC236}">
              <a16:creationId xmlns:a16="http://schemas.microsoft.com/office/drawing/2014/main" id="{00000000-0008-0000-0100-00008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5" name="Text Box 20">
          <a:extLst>
            <a:ext uri="{FF2B5EF4-FFF2-40B4-BE49-F238E27FC236}">
              <a16:creationId xmlns:a16="http://schemas.microsoft.com/office/drawing/2014/main" id="{00000000-0008-0000-0100-00008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6" name="Text Box 21">
          <a:extLst>
            <a:ext uri="{FF2B5EF4-FFF2-40B4-BE49-F238E27FC236}">
              <a16:creationId xmlns:a16="http://schemas.microsoft.com/office/drawing/2014/main" id="{00000000-0008-0000-0100-00008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7" name="Text Box 22">
          <a:extLst>
            <a:ext uri="{FF2B5EF4-FFF2-40B4-BE49-F238E27FC236}">
              <a16:creationId xmlns:a16="http://schemas.microsoft.com/office/drawing/2014/main" id="{00000000-0008-0000-0100-00008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8" name="Text Box 23">
          <a:extLst>
            <a:ext uri="{FF2B5EF4-FFF2-40B4-BE49-F238E27FC236}">
              <a16:creationId xmlns:a16="http://schemas.microsoft.com/office/drawing/2014/main" id="{00000000-0008-0000-0100-00008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39" name="Text Box 24">
          <a:extLst>
            <a:ext uri="{FF2B5EF4-FFF2-40B4-BE49-F238E27FC236}">
              <a16:creationId xmlns:a16="http://schemas.microsoft.com/office/drawing/2014/main" id="{00000000-0008-0000-0100-00008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0" name="Text Box 25">
          <a:extLst>
            <a:ext uri="{FF2B5EF4-FFF2-40B4-BE49-F238E27FC236}">
              <a16:creationId xmlns:a16="http://schemas.microsoft.com/office/drawing/2014/main" id="{00000000-0008-0000-0100-00008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1" name="Text Box 26">
          <a:extLst>
            <a:ext uri="{FF2B5EF4-FFF2-40B4-BE49-F238E27FC236}">
              <a16:creationId xmlns:a16="http://schemas.microsoft.com/office/drawing/2014/main" id="{00000000-0008-0000-0100-00008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2" name="Text Box 27">
          <a:extLst>
            <a:ext uri="{FF2B5EF4-FFF2-40B4-BE49-F238E27FC236}">
              <a16:creationId xmlns:a16="http://schemas.microsoft.com/office/drawing/2014/main" id="{00000000-0008-0000-0100-00008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3" name="Text Box 28">
          <a:extLst>
            <a:ext uri="{FF2B5EF4-FFF2-40B4-BE49-F238E27FC236}">
              <a16:creationId xmlns:a16="http://schemas.microsoft.com/office/drawing/2014/main" id="{00000000-0008-0000-0100-00008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44" name="Text Box 29">
          <a:extLst>
            <a:ext uri="{FF2B5EF4-FFF2-40B4-BE49-F238E27FC236}">
              <a16:creationId xmlns:a16="http://schemas.microsoft.com/office/drawing/2014/main" id="{00000000-0008-0000-0100-00009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45" name="Text Box 30">
          <a:extLst>
            <a:ext uri="{FF2B5EF4-FFF2-40B4-BE49-F238E27FC236}">
              <a16:creationId xmlns:a16="http://schemas.microsoft.com/office/drawing/2014/main" id="{00000000-0008-0000-0100-00009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6" name="Text Box 31">
          <a:extLst>
            <a:ext uri="{FF2B5EF4-FFF2-40B4-BE49-F238E27FC236}">
              <a16:creationId xmlns:a16="http://schemas.microsoft.com/office/drawing/2014/main" id="{00000000-0008-0000-0100-00009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7" name="Text Box 32">
          <a:extLst>
            <a:ext uri="{FF2B5EF4-FFF2-40B4-BE49-F238E27FC236}">
              <a16:creationId xmlns:a16="http://schemas.microsoft.com/office/drawing/2014/main" id="{00000000-0008-0000-0100-00009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8" name="Text Box 33">
          <a:extLst>
            <a:ext uri="{FF2B5EF4-FFF2-40B4-BE49-F238E27FC236}">
              <a16:creationId xmlns:a16="http://schemas.microsoft.com/office/drawing/2014/main" id="{00000000-0008-0000-0100-00009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49" name="Text Box 34">
          <a:extLst>
            <a:ext uri="{FF2B5EF4-FFF2-40B4-BE49-F238E27FC236}">
              <a16:creationId xmlns:a16="http://schemas.microsoft.com/office/drawing/2014/main" id="{00000000-0008-0000-0100-00009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0" name="Text Box 35">
          <a:extLst>
            <a:ext uri="{FF2B5EF4-FFF2-40B4-BE49-F238E27FC236}">
              <a16:creationId xmlns:a16="http://schemas.microsoft.com/office/drawing/2014/main" id="{00000000-0008-0000-0100-00009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1" name="Text Box 36">
          <a:extLst>
            <a:ext uri="{FF2B5EF4-FFF2-40B4-BE49-F238E27FC236}">
              <a16:creationId xmlns:a16="http://schemas.microsoft.com/office/drawing/2014/main" id="{00000000-0008-0000-0100-00009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2" name="Text Box 37">
          <a:extLst>
            <a:ext uri="{FF2B5EF4-FFF2-40B4-BE49-F238E27FC236}">
              <a16:creationId xmlns:a16="http://schemas.microsoft.com/office/drawing/2014/main" id="{00000000-0008-0000-0100-00009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3" name="Text Box 38">
          <a:extLst>
            <a:ext uri="{FF2B5EF4-FFF2-40B4-BE49-F238E27FC236}">
              <a16:creationId xmlns:a16="http://schemas.microsoft.com/office/drawing/2014/main" id="{00000000-0008-0000-0100-00009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4" name="Text Box 1">
          <a:extLst>
            <a:ext uri="{FF2B5EF4-FFF2-40B4-BE49-F238E27FC236}">
              <a16:creationId xmlns:a16="http://schemas.microsoft.com/office/drawing/2014/main" id="{00000000-0008-0000-0100-00009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5" name="Text Box 2">
          <a:extLst>
            <a:ext uri="{FF2B5EF4-FFF2-40B4-BE49-F238E27FC236}">
              <a16:creationId xmlns:a16="http://schemas.microsoft.com/office/drawing/2014/main" id="{00000000-0008-0000-0100-00009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56" name="Text Box 3">
          <a:extLst>
            <a:ext uri="{FF2B5EF4-FFF2-40B4-BE49-F238E27FC236}">
              <a16:creationId xmlns:a16="http://schemas.microsoft.com/office/drawing/2014/main" id="{00000000-0008-0000-0100-00009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57" name="Text Box 4">
          <a:extLst>
            <a:ext uri="{FF2B5EF4-FFF2-40B4-BE49-F238E27FC236}">
              <a16:creationId xmlns:a16="http://schemas.microsoft.com/office/drawing/2014/main" id="{00000000-0008-0000-0100-00009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8" name="Text Box 5">
          <a:extLst>
            <a:ext uri="{FF2B5EF4-FFF2-40B4-BE49-F238E27FC236}">
              <a16:creationId xmlns:a16="http://schemas.microsoft.com/office/drawing/2014/main" id="{00000000-0008-0000-0100-00009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59" name="Text Box 6">
          <a:extLst>
            <a:ext uri="{FF2B5EF4-FFF2-40B4-BE49-F238E27FC236}">
              <a16:creationId xmlns:a16="http://schemas.microsoft.com/office/drawing/2014/main" id="{00000000-0008-0000-0100-00009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0" name="Text Box 7">
          <a:extLst>
            <a:ext uri="{FF2B5EF4-FFF2-40B4-BE49-F238E27FC236}">
              <a16:creationId xmlns:a16="http://schemas.microsoft.com/office/drawing/2014/main" id="{00000000-0008-0000-0100-0000A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1" name="Text Box 8">
          <a:extLst>
            <a:ext uri="{FF2B5EF4-FFF2-40B4-BE49-F238E27FC236}">
              <a16:creationId xmlns:a16="http://schemas.microsoft.com/office/drawing/2014/main" id="{00000000-0008-0000-0100-0000A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2" name="Text Box 9">
          <a:extLst>
            <a:ext uri="{FF2B5EF4-FFF2-40B4-BE49-F238E27FC236}">
              <a16:creationId xmlns:a16="http://schemas.microsoft.com/office/drawing/2014/main" id="{00000000-0008-0000-0100-0000A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3" name="Text Box 10">
          <a:extLst>
            <a:ext uri="{FF2B5EF4-FFF2-40B4-BE49-F238E27FC236}">
              <a16:creationId xmlns:a16="http://schemas.microsoft.com/office/drawing/2014/main" id="{00000000-0008-0000-0100-0000A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4" name="Text Box 11">
          <a:extLst>
            <a:ext uri="{FF2B5EF4-FFF2-40B4-BE49-F238E27FC236}">
              <a16:creationId xmlns:a16="http://schemas.microsoft.com/office/drawing/2014/main" id="{00000000-0008-0000-0100-0000A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5" name="Text Box 12">
          <a:extLst>
            <a:ext uri="{FF2B5EF4-FFF2-40B4-BE49-F238E27FC236}">
              <a16:creationId xmlns:a16="http://schemas.microsoft.com/office/drawing/2014/main" id="{00000000-0008-0000-0100-0000A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6" name="Text Box 13">
          <a:extLst>
            <a:ext uri="{FF2B5EF4-FFF2-40B4-BE49-F238E27FC236}">
              <a16:creationId xmlns:a16="http://schemas.microsoft.com/office/drawing/2014/main" id="{00000000-0008-0000-0100-0000A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7" name="Text Box 14">
          <a:extLst>
            <a:ext uri="{FF2B5EF4-FFF2-40B4-BE49-F238E27FC236}">
              <a16:creationId xmlns:a16="http://schemas.microsoft.com/office/drawing/2014/main" id="{00000000-0008-0000-0100-0000A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8" name="Text Box 15">
          <a:extLst>
            <a:ext uri="{FF2B5EF4-FFF2-40B4-BE49-F238E27FC236}">
              <a16:creationId xmlns:a16="http://schemas.microsoft.com/office/drawing/2014/main" id="{00000000-0008-0000-0100-0000A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69" name="Text Box 16">
          <a:extLst>
            <a:ext uri="{FF2B5EF4-FFF2-40B4-BE49-F238E27FC236}">
              <a16:creationId xmlns:a16="http://schemas.microsoft.com/office/drawing/2014/main" id="{00000000-0008-0000-0100-0000A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0" name="Text Box 17">
          <a:extLst>
            <a:ext uri="{FF2B5EF4-FFF2-40B4-BE49-F238E27FC236}">
              <a16:creationId xmlns:a16="http://schemas.microsoft.com/office/drawing/2014/main" id="{00000000-0008-0000-0100-0000A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1" name="Text Box 18">
          <a:extLst>
            <a:ext uri="{FF2B5EF4-FFF2-40B4-BE49-F238E27FC236}">
              <a16:creationId xmlns:a16="http://schemas.microsoft.com/office/drawing/2014/main" id="{00000000-0008-0000-0100-0000A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2" name="Text Box 19">
          <a:extLst>
            <a:ext uri="{FF2B5EF4-FFF2-40B4-BE49-F238E27FC236}">
              <a16:creationId xmlns:a16="http://schemas.microsoft.com/office/drawing/2014/main" id="{00000000-0008-0000-0100-0000A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3" name="Text Box 20">
          <a:extLst>
            <a:ext uri="{FF2B5EF4-FFF2-40B4-BE49-F238E27FC236}">
              <a16:creationId xmlns:a16="http://schemas.microsoft.com/office/drawing/2014/main" id="{00000000-0008-0000-0100-0000A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4" name="Text Box 21">
          <a:extLst>
            <a:ext uri="{FF2B5EF4-FFF2-40B4-BE49-F238E27FC236}">
              <a16:creationId xmlns:a16="http://schemas.microsoft.com/office/drawing/2014/main" id="{00000000-0008-0000-0100-0000A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5" name="Text Box 22">
          <a:extLst>
            <a:ext uri="{FF2B5EF4-FFF2-40B4-BE49-F238E27FC236}">
              <a16:creationId xmlns:a16="http://schemas.microsoft.com/office/drawing/2014/main" id="{00000000-0008-0000-0100-0000A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6" name="Text Box 23">
          <a:extLst>
            <a:ext uri="{FF2B5EF4-FFF2-40B4-BE49-F238E27FC236}">
              <a16:creationId xmlns:a16="http://schemas.microsoft.com/office/drawing/2014/main" id="{00000000-0008-0000-0100-0000B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7" name="Text Box 24">
          <a:extLst>
            <a:ext uri="{FF2B5EF4-FFF2-40B4-BE49-F238E27FC236}">
              <a16:creationId xmlns:a16="http://schemas.microsoft.com/office/drawing/2014/main" id="{00000000-0008-0000-0100-0000B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8" name="Text Box 25">
          <a:extLst>
            <a:ext uri="{FF2B5EF4-FFF2-40B4-BE49-F238E27FC236}">
              <a16:creationId xmlns:a16="http://schemas.microsoft.com/office/drawing/2014/main" id="{00000000-0008-0000-0100-0000B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79" name="Text Box 26">
          <a:extLst>
            <a:ext uri="{FF2B5EF4-FFF2-40B4-BE49-F238E27FC236}">
              <a16:creationId xmlns:a16="http://schemas.microsoft.com/office/drawing/2014/main" id="{00000000-0008-0000-0100-0000B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0" name="Text Box 27">
          <a:extLst>
            <a:ext uri="{FF2B5EF4-FFF2-40B4-BE49-F238E27FC236}">
              <a16:creationId xmlns:a16="http://schemas.microsoft.com/office/drawing/2014/main" id="{00000000-0008-0000-0100-0000B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1" name="Text Box 28">
          <a:extLst>
            <a:ext uri="{FF2B5EF4-FFF2-40B4-BE49-F238E27FC236}">
              <a16:creationId xmlns:a16="http://schemas.microsoft.com/office/drawing/2014/main" id="{00000000-0008-0000-0100-0000B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82" name="Text Box 29">
          <a:extLst>
            <a:ext uri="{FF2B5EF4-FFF2-40B4-BE49-F238E27FC236}">
              <a16:creationId xmlns:a16="http://schemas.microsoft.com/office/drawing/2014/main" id="{00000000-0008-0000-0100-0000B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83" name="Text Box 30">
          <a:extLst>
            <a:ext uri="{FF2B5EF4-FFF2-40B4-BE49-F238E27FC236}">
              <a16:creationId xmlns:a16="http://schemas.microsoft.com/office/drawing/2014/main" id="{00000000-0008-0000-0100-0000B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4" name="Text Box 31">
          <a:extLst>
            <a:ext uri="{FF2B5EF4-FFF2-40B4-BE49-F238E27FC236}">
              <a16:creationId xmlns:a16="http://schemas.microsoft.com/office/drawing/2014/main" id="{00000000-0008-0000-0100-0000B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5" name="Text Box 32">
          <a:extLst>
            <a:ext uri="{FF2B5EF4-FFF2-40B4-BE49-F238E27FC236}">
              <a16:creationId xmlns:a16="http://schemas.microsoft.com/office/drawing/2014/main" id="{00000000-0008-0000-0100-0000B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6" name="Text Box 33">
          <a:extLst>
            <a:ext uri="{FF2B5EF4-FFF2-40B4-BE49-F238E27FC236}">
              <a16:creationId xmlns:a16="http://schemas.microsoft.com/office/drawing/2014/main" id="{00000000-0008-0000-0100-0000B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7" name="Text Box 34">
          <a:extLst>
            <a:ext uri="{FF2B5EF4-FFF2-40B4-BE49-F238E27FC236}">
              <a16:creationId xmlns:a16="http://schemas.microsoft.com/office/drawing/2014/main" id="{00000000-0008-0000-0100-0000B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8" name="Text Box 35">
          <a:extLst>
            <a:ext uri="{FF2B5EF4-FFF2-40B4-BE49-F238E27FC236}">
              <a16:creationId xmlns:a16="http://schemas.microsoft.com/office/drawing/2014/main" id="{00000000-0008-0000-0100-0000B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89" name="Text Box 36">
          <a:extLst>
            <a:ext uri="{FF2B5EF4-FFF2-40B4-BE49-F238E27FC236}">
              <a16:creationId xmlns:a16="http://schemas.microsoft.com/office/drawing/2014/main" id="{00000000-0008-0000-0100-0000B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0" name="Text Box 37">
          <a:extLst>
            <a:ext uri="{FF2B5EF4-FFF2-40B4-BE49-F238E27FC236}">
              <a16:creationId xmlns:a16="http://schemas.microsoft.com/office/drawing/2014/main" id="{00000000-0008-0000-0100-0000B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1" name="Text Box 38">
          <a:extLst>
            <a:ext uri="{FF2B5EF4-FFF2-40B4-BE49-F238E27FC236}">
              <a16:creationId xmlns:a16="http://schemas.microsoft.com/office/drawing/2014/main" id="{00000000-0008-0000-0100-0000B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2" name="Text Box 1">
          <a:extLst>
            <a:ext uri="{FF2B5EF4-FFF2-40B4-BE49-F238E27FC236}">
              <a16:creationId xmlns:a16="http://schemas.microsoft.com/office/drawing/2014/main" id="{00000000-0008-0000-0100-0000C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3" name="Text Box 2">
          <a:extLst>
            <a:ext uri="{FF2B5EF4-FFF2-40B4-BE49-F238E27FC236}">
              <a16:creationId xmlns:a16="http://schemas.microsoft.com/office/drawing/2014/main" id="{00000000-0008-0000-0100-0000C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94" name="Text Box 3">
          <a:extLst>
            <a:ext uri="{FF2B5EF4-FFF2-40B4-BE49-F238E27FC236}">
              <a16:creationId xmlns:a16="http://schemas.microsoft.com/office/drawing/2014/main" id="{00000000-0008-0000-0100-0000C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195" name="Text Box 4">
          <a:extLst>
            <a:ext uri="{FF2B5EF4-FFF2-40B4-BE49-F238E27FC236}">
              <a16:creationId xmlns:a16="http://schemas.microsoft.com/office/drawing/2014/main" id="{00000000-0008-0000-0100-0000C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6" name="Text Box 5">
          <a:extLst>
            <a:ext uri="{FF2B5EF4-FFF2-40B4-BE49-F238E27FC236}">
              <a16:creationId xmlns:a16="http://schemas.microsoft.com/office/drawing/2014/main" id="{00000000-0008-0000-0100-0000C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7" name="Text Box 6">
          <a:extLst>
            <a:ext uri="{FF2B5EF4-FFF2-40B4-BE49-F238E27FC236}">
              <a16:creationId xmlns:a16="http://schemas.microsoft.com/office/drawing/2014/main" id="{00000000-0008-0000-0100-0000C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8" name="Text Box 7">
          <a:extLst>
            <a:ext uri="{FF2B5EF4-FFF2-40B4-BE49-F238E27FC236}">
              <a16:creationId xmlns:a16="http://schemas.microsoft.com/office/drawing/2014/main" id="{00000000-0008-0000-0100-0000C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199" name="Text Box 8">
          <a:extLst>
            <a:ext uri="{FF2B5EF4-FFF2-40B4-BE49-F238E27FC236}">
              <a16:creationId xmlns:a16="http://schemas.microsoft.com/office/drawing/2014/main" id="{00000000-0008-0000-0100-0000C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0" name="Text Box 9">
          <a:extLst>
            <a:ext uri="{FF2B5EF4-FFF2-40B4-BE49-F238E27FC236}">
              <a16:creationId xmlns:a16="http://schemas.microsoft.com/office/drawing/2014/main" id="{00000000-0008-0000-0100-0000C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1" name="Text Box 10">
          <a:extLst>
            <a:ext uri="{FF2B5EF4-FFF2-40B4-BE49-F238E27FC236}">
              <a16:creationId xmlns:a16="http://schemas.microsoft.com/office/drawing/2014/main" id="{00000000-0008-0000-0100-0000C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2" name="Text Box 11">
          <a:extLst>
            <a:ext uri="{FF2B5EF4-FFF2-40B4-BE49-F238E27FC236}">
              <a16:creationId xmlns:a16="http://schemas.microsoft.com/office/drawing/2014/main" id="{00000000-0008-0000-0100-0000C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3" name="Text Box 12">
          <a:extLst>
            <a:ext uri="{FF2B5EF4-FFF2-40B4-BE49-F238E27FC236}">
              <a16:creationId xmlns:a16="http://schemas.microsoft.com/office/drawing/2014/main" id="{00000000-0008-0000-0100-0000C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4" name="Text Box 13">
          <a:extLst>
            <a:ext uri="{FF2B5EF4-FFF2-40B4-BE49-F238E27FC236}">
              <a16:creationId xmlns:a16="http://schemas.microsoft.com/office/drawing/2014/main" id="{00000000-0008-0000-0100-0000C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5" name="Text Box 14">
          <a:extLst>
            <a:ext uri="{FF2B5EF4-FFF2-40B4-BE49-F238E27FC236}">
              <a16:creationId xmlns:a16="http://schemas.microsoft.com/office/drawing/2014/main" id="{00000000-0008-0000-0100-0000C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6" name="Text Box 15">
          <a:extLst>
            <a:ext uri="{FF2B5EF4-FFF2-40B4-BE49-F238E27FC236}">
              <a16:creationId xmlns:a16="http://schemas.microsoft.com/office/drawing/2014/main" id="{00000000-0008-0000-0100-0000C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7" name="Text Box 16">
          <a:extLst>
            <a:ext uri="{FF2B5EF4-FFF2-40B4-BE49-F238E27FC236}">
              <a16:creationId xmlns:a16="http://schemas.microsoft.com/office/drawing/2014/main" id="{00000000-0008-0000-0100-0000C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8" name="Text Box 17">
          <a:extLst>
            <a:ext uri="{FF2B5EF4-FFF2-40B4-BE49-F238E27FC236}">
              <a16:creationId xmlns:a16="http://schemas.microsoft.com/office/drawing/2014/main" id="{00000000-0008-0000-0100-0000D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09" name="Text Box 18">
          <a:extLst>
            <a:ext uri="{FF2B5EF4-FFF2-40B4-BE49-F238E27FC236}">
              <a16:creationId xmlns:a16="http://schemas.microsoft.com/office/drawing/2014/main" id="{00000000-0008-0000-0100-0000D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0" name="Text Box 19">
          <a:extLst>
            <a:ext uri="{FF2B5EF4-FFF2-40B4-BE49-F238E27FC236}">
              <a16:creationId xmlns:a16="http://schemas.microsoft.com/office/drawing/2014/main" id="{00000000-0008-0000-0100-0000D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1" name="Text Box 20">
          <a:extLst>
            <a:ext uri="{FF2B5EF4-FFF2-40B4-BE49-F238E27FC236}">
              <a16:creationId xmlns:a16="http://schemas.microsoft.com/office/drawing/2014/main" id="{00000000-0008-0000-0100-0000D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2" name="Text Box 21">
          <a:extLst>
            <a:ext uri="{FF2B5EF4-FFF2-40B4-BE49-F238E27FC236}">
              <a16:creationId xmlns:a16="http://schemas.microsoft.com/office/drawing/2014/main" id="{00000000-0008-0000-0100-0000D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3" name="Text Box 22">
          <a:extLst>
            <a:ext uri="{FF2B5EF4-FFF2-40B4-BE49-F238E27FC236}">
              <a16:creationId xmlns:a16="http://schemas.microsoft.com/office/drawing/2014/main" id="{00000000-0008-0000-0100-0000D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4" name="Text Box 23">
          <a:extLst>
            <a:ext uri="{FF2B5EF4-FFF2-40B4-BE49-F238E27FC236}">
              <a16:creationId xmlns:a16="http://schemas.microsoft.com/office/drawing/2014/main" id="{00000000-0008-0000-0100-0000D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5" name="Text Box 24">
          <a:extLst>
            <a:ext uri="{FF2B5EF4-FFF2-40B4-BE49-F238E27FC236}">
              <a16:creationId xmlns:a16="http://schemas.microsoft.com/office/drawing/2014/main" id="{00000000-0008-0000-0100-0000D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6" name="Text Box 25">
          <a:extLst>
            <a:ext uri="{FF2B5EF4-FFF2-40B4-BE49-F238E27FC236}">
              <a16:creationId xmlns:a16="http://schemas.microsoft.com/office/drawing/2014/main" id="{00000000-0008-0000-0100-0000D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7" name="Text Box 26">
          <a:extLst>
            <a:ext uri="{FF2B5EF4-FFF2-40B4-BE49-F238E27FC236}">
              <a16:creationId xmlns:a16="http://schemas.microsoft.com/office/drawing/2014/main" id="{00000000-0008-0000-0100-0000D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8" name="Text Box 27">
          <a:extLst>
            <a:ext uri="{FF2B5EF4-FFF2-40B4-BE49-F238E27FC236}">
              <a16:creationId xmlns:a16="http://schemas.microsoft.com/office/drawing/2014/main" id="{00000000-0008-0000-0100-0000D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19" name="Text Box 28">
          <a:extLst>
            <a:ext uri="{FF2B5EF4-FFF2-40B4-BE49-F238E27FC236}">
              <a16:creationId xmlns:a16="http://schemas.microsoft.com/office/drawing/2014/main" id="{00000000-0008-0000-0100-0000D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20" name="Text Box 29">
          <a:extLst>
            <a:ext uri="{FF2B5EF4-FFF2-40B4-BE49-F238E27FC236}">
              <a16:creationId xmlns:a16="http://schemas.microsoft.com/office/drawing/2014/main" id="{00000000-0008-0000-0100-0000D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21" name="Text Box 30">
          <a:extLst>
            <a:ext uri="{FF2B5EF4-FFF2-40B4-BE49-F238E27FC236}">
              <a16:creationId xmlns:a16="http://schemas.microsoft.com/office/drawing/2014/main" id="{00000000-0008-0000-0100-0000D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2" name="Text Box 31">
          <a:extLst>
            <a:ext uri="{FF2B5EF4-FFF2-40B4-BE49-F238E27FC236}">
              <a16:creationId xmlns:a16="http://schemas.microsoft.com/office/drawing/2014/main" id="{00000000-0008-0000-0100-0000D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3" name="Text Box 32">
          <a:extLst>
            <a:ext uri="{FF2B5EF4-FFF2-40B4-BE49-F238E27FC236}">
              <a16:creationId xmlns:a16="http://schemas.microsoft.com/office/drawing/2014/main" id="{00000000-0008-0000-0100-0000D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4" name="Text Box 33">
          <a:extLst>
            <a:ext uri="{FF2B5EF4-FFF2-40B4-BE49-F238E27FC236}">
              <a16:creationId xmlns:a16="http://schemas.microsoft.com/office/drawing/2014/main" id="{00000000-0008-0000-0100-0000E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5" name="Text Box 34">
          <a:extLst>
            <a:ext uri="{FF2B5EF4-FFF2-40B4-BE49-F238E27FC236}">
              <a16:creationId xmlns:a16="http://schemas.microsoft.com/office/drawing/2014/main" id="{00000000-0008-0000-0100-0000E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6" name="Text Box 35">
          <a:extLst>
            <a:ext uri="{FF2B5EF4-FFF2-40B4-BE49-F238E27FC236}">
              <a16:creationId xmlns:a16="http://schemas.microsoft.com/office/drawing/2014/main" id="{00000000-0008-0000-0100-0000E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7" name="Text Box 36">
          <a:extLst>
            <a:ext uri="{FF2B5EF4-FFF2-40B4-BE49-F238E27FC236}">
              <a16:creationId xmlns:a16="http://schemas.microsoft.com/office/drawing/2014/main" id="{00000000-0008-0000-0100-0000E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8" name="Text Box 37">
          <a:extLst>
            <a:ext uri="{FF2B5EF4-FFF2-40B4-BE49-F238E27FC236}">
              <a16:creationId xmlns:a16="http://schemas.microsoft.com/office/drawing/2014/main" id="{00000000-0008-0000-0100-0000E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29" name="Text Box 38">
          <a:extLst>
            <a:ext uri="{FF2B5EF4-FFF2-40B4-BE49-F238E27FC236}">
              <a16:creationId xmlns:a16="http://schemas.microsoft.com/office/drawing/2014/main" id="{00000000-0008-0000-0100-0000E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0" name="Text Box 1">
          <a:extLst>
            <a:ext uri="{FF2B5EF4-FFF2-40B4-BE49-F238E27FC236}">
              <a16:creationId xmlns:a16="http://schemas.microsoft.com/office/drawing/2014/main" id="{00000000-0008-0000-0100-0000E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1" name="Text Box 2">
          <a:extLst>
            <a:ext uri="{FF2B5EF4-FFF2-40B4-BE49-F238E27FC236}">
              <a16:creationId xmlns:a16="http://schemas.microsoft.com/office/drawing/2014/main" id="{00000000-0008-0000-0100-0000E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32" name="Text Box 3">
          <a:extLst>
            <a:ext uri="{FF2B5EF4-FFF2-40B4-BE49-F238E27FC236}">
              <a16:creationId xmlns:a16="http://schemas.microsoft.com/office/drawing/2014/main" id="{00000000-0008-0000-0100-0000E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33" name="Text Box 4">
          <a:extLst>
            <a:ext uri="{FF2B5EF4-FFF2-40B4-BE49-F238E27FC236}">
              <a16:creationId xmlns:a16="http://schemas.microsoft.com/office/drawing/2014/main" id="{00000000-0008-0000-0100-0000E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4" name="Text Box 5">
          <a:extLst>
            <a:ext uri="{FF2B5EF4-FFF2-40B4-BE49-F238E27FC236}">
              <a16:creationId xmlns:a16="http://schemas.microsoft.com/office/drawing/2014/main" id="{00000000-0008-0000-0100-0000E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5" name="Text Box 6">
          <a:extLst>
            <a:ext uri="{FF2B5EF4-FFF2-40B4-BE49-F238E27FC236}">
              <a16:creationId xmlns:a16="http://schemas.microsoft.com/office/drawing/2014/main" id="{00000000-0008-0000-0100-0000E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6" name="Text Box 7">
          <a:extLst>
            <a:ext uri="{FF2B5EF4-FFF2-40B4-BE49-F238E27FC236}">
              <a16:creationId xmlns:a16="http://schemas.microsoft.com/office/drawing/2014/main" id="{00000000-0008-0000-0100-0000E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7" name="Text Box 8">
          <a:extLst>
            <a:ext uri="{FF2B5EF4-FFF2-40B4-BE49-F238E27FC236}">
              <a16:creationId xmlns:a16="http://schemas.microsoft.com/office/drawing/2014/main" id="{00000000-0008-0000-0100-0000E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8" name="Text Box 9">
          <a:extLst>
            <a:ext uri="{FF2B5EF4-FFF2-40B4-BE49-F238E27FC236}">
              <a16:creationId xmlns:a16="http://schemas.microsoft.com/office/drawing/2014/main" id="{00000000-0008-0000-0100-0000E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39" name="Text Box 10">
          <a:extLst>
            <a:ext uri="{FF2B5EF4-FFF2-40B4-BE49-F238E27FC236}">
              <a16:creationId xmlns:a16="http://schemas.microsoft.com/office/drawing/2014/main" id="{00000000-0008-0000-0100-0000E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0" name="Text Box 11">
          <a:extLst>
            <a:ext uri="{FF2B5EF4-FFF2-40B4-BE49-F238E27FC236}">
              <a16:creationId xmlns:a16="http://schemas.microsoft.com/office/drawing/2014/main" id="{00000000-0008-0000-0100-0000F0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1" name="Text Box 12">
          <a:extLst>
            <a:ext uri="{FF2B5EF4-FFF2-40B4-BE49-F238E27FC236}">
              <a16:creationId xmlns:a16="http://schemas.microsoft.com/office/drawing/2014/main" id="{00000000-0008-0000-0100-0000F1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2" name="Text Box 13">
          <a:extLst>
            <a:ext uri="{FF2B5EF4-FFF2-40B4-BE49-F238E27FC236}">
              <a16:creationId xmlns:a16="http://schemas.microsoft.com/office/drawing/2014/main" id="{00000000-0008-0000-0100-0000F2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3" name="Text Box 14">
          <a:extLst>
            <a:ext uri="{FF2B5EF4-FFF2-40B4-BE49-F238E27FC236}">
              <a16:creationId xmlns:a16="http://schemas.microsoft.com/office/drawing/2014/main" id="{00000000-0008-0000-0100-0000F3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4" name="Text Box 15">
          <a:extLst>
            <a:ext uri="{FF2B5EF4-FFF2-40B4-BE49-F238E27FC236}">
              <a16:creationId xmlns:a16="http://schemas.microsoft.com/office/drawing/2014/main" id="{00000000-0008-0000-0100-0000F4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5" name="Text Box 16">
          <a:extLst>
            <a:ext uri="{FF2B5EF4-FFF2-40B4-BE49-F238E27FC236}">
              <a16:creationId xmlns:a16="http://schemas.microsoft.com/office/drawing/2014/main" id="{00000000-0008-0000-0100-0000F5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6" name="Text Box 17">
          <a:extLst>
            <a:ext uri="{FF2B5EF4-FFF2-40B4-BE49-F238E27FC236}">
              <a16:creationId xmlns:a16="http://schemas.microsoft.com/office/drawing/2014/main" id="{00000000-0008-0000-0100-0000F6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7" name="Text Box 18">
          <a:extLst>
            <a:ext uri="{FF2B5EF4-FFF2-40B4-BE49-F238E27FC236}">
              <a16:creationId xmlns:a16="http://schemas.microsoft.com/office/drawing/2014/main" id="{00000000-0008-0000-0100-0000F7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8" name="Text Box 19">
          <a:extLst>
            <a:ext uri="{FF2B5EF4-FFF2-40B4-BE49-F238E27FC236}">
              <a16:creationId xmlns:a16="http://schemas.microsoft.com/office/drawing/2014/main" id="{00000000-0008-0000-0100-0000F8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49" name="Text Box 20">
          <a:extLst>
            <a:ext uri="{FF2B5EF4-FFF2-40B4-BE49-F238E27FC236}">
              <a16:creationId xmlns:a16="http://schemas.microsoft.com/office/drawing/2014/main" id="{00000000-0008-0000-0100-0000F9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0" name="Text Box 21">
          <a:extLst>
            <a:ext uri="{FF2B5EF4-FFF2-40B4-BE49-F238E27FC236}">
              <a16:creationId xmlns:a16="http://schemas.microsoft.com/office/drawing/2014/main" id="{00000000-0008-0000-0100-0000FA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1" name="Text Box 22">
          <a:extLst>
            <a:ext uri="{FF2B5EF4-FFF2-40B4-BE49-F238E27FC236}">
              <a16:creationId xmlns:a16="http://schemas.microsoft.com/office/drawing/2014/main" id="{00000000-0008-0000-0100-0000FB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2" name="Text Box 23">
          <a:extLst>
            <a:ext uri="{FF2B5EF4-FFF2-40B4-BE49-F238E27FC236}">
              <a16:creationId xmlns:a16="http://schemas.microsoft.com/office/drawing/2014/main" id="{00000000-0008-0000-0100-0000FC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3" name="Text Box 24">
          <a:extLst>
            <a:ext uri="{FF2B5EF4-FFF2-40B4-BE49-F238E27FC236}">
              <a16:creationId xmlns:a16="http://schemas.microsoft.com/office/drawing/2014/main" id="{00000000-0008-0000-0100-0000FD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4" name="Text Box 25">
          <a:extLst>
            <a:ext uri="{FF2B5EF4-FFF2-40B4-BE49-F238E27FC236}">
              <a16:creationId xmlns:a16="http://schemas.microsoft.com/office/drawing/2014/main" id="{00000000-0008-0000-0100-0000FE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5" name="Text Box 26">
          <a:extLst>
            <a:ext uri="{FF2B5EF4-FFF2-40B4-BE49-F238E27FC236}">
              <a16:creationId xmlns:a16="http://schemas.microsoft.com/office/drawing/2014/main" id="{00000000-0008-0000-0100-0000FF00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6" name="Text Box 27">
          <a:extLst>
            <a:ext uri="{FF2B5EF4-FFF2-40B4-BE49-F238E27FC236}">
              <a16:creationId xmlns:a16="http://schemas.microsoft.com/office/drawing/2014/main" id="{00000000-0008-0000-0100-00000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57" name="Text Box 28">
          <a:extLst>
            <a:ext uri="{FF2B5EF4-FFF2-40B4-BE49-F238E27FC236}">
              <a16:creationId xmlns:a16="http://schemas.microsoft.com/office/drawing/2014/main" id="{00000000-0008-0000-0100-00000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58" name="Text Box 29">
          <a:extLst>
            <a:ext uri="{FF2B5EF4-FFF2-40B4-BE49-F238E27FC236}">
              <a16:creationId xmlns:a16="http://schemas.microsoft.com/office/drawing/2014/main" id="{00000000-0008-0000-0100-00000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59" name="Text Box 30">
          <a:extLst>
            <a:ext uri="{FF2B5EF4-FFF2-40B4-BE49-F238E27FC236}">
              <a16:creationId xmlns:a16="http://schemas.microsoft.com/office/drawing/2014/main" id="{00000000-0008-0000-0100-00000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0" name="Text Box 31">
          <a:extLst>
            <a:ext uri="{FF2B5EF4-FFF2-40B4-BE49-F238E27FC236}">
              <a16:creationId xmlns:a16="http://schemas.microsoft.com/office/drawing/2014/main" id="{00000000-0008-0000-0100-00000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1" name="Text Box 32">
          <a:extLst>
            <a:ext uri="{FF2B5EF4-FFF2-40B4-BE49-F238E27FC236}">
              <a16:creationId xmlns:a16="http://schemas.microsoft.com/office/drawing/2014/main" id="{00000000-0008-0000-0100-00000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2" name="Text Box 33">
          <a:extLst>
            <a:ext uri="{FF2B5EF4-FFF2-40B4-BE49-F238E27FC236}">
              <a16:creationId xmlns:a16="http://schemas.microsoft.com/office/drawing/2014/main" id="{00000000-0008-0000-0100-00000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3" name="Text Box 34">
          <a:extLst>
            <a:ext uri="{FF2B5EF4-FFF2-40B4-BE49-F238E27FC236}">
              <a16:creationId xmlns:a16="http://schemas.microsoft.com/office/drawing/2014/main" id="{00000000-0008-0000-0100-00000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4" name="Text Box 35">
          <a:extLst>
            <a:ext uri="{FF2B5EF4-FFF2-40B4-BE49-F238E27FC236}">
              <a16:creationId xmlns:a16="http://schemas.microsoft.com/office/drawing/2014/main" id="{00000000-0008-0000-0100-00000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5" name="Text Box 36">
          <a:extLst>
            <a:ext uri="{FF2B5EF4-FFF2-40B4-BE49-F238E27FC236}">
              <a16:creationId xmlns:a16="http://schemas.microsoft.com/office/drawing/2014/main" id="{00000000-0008-0000-0100-00000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6" name="Text Box 37">
          <a:extLst>
            <a:ext uri="{FF2B5EF4-FFF2-40B4-BE49-F238E27FC236}">
              <a16:creationId xmlns:a16="http://schemas.microsoft.com/office/drawing/2014/main" id="{00000000-0008-0000-0100-00000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7" name="Text Box 38">
          <a:extLst>
            <a:ext uri="{FF2B5EF4-FFF2-40B4-BE49-F238E27FC236}">
              <a16:creationId xmlns:a16="http://schemas.microsoft.com/office/drawing/2014/main" id="{00000000-0008-0000-0100-00000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8" name="Text Box 1">
          <a:extLst>
            <a:ext uri="{FF2B5EF4-FFF2-40B4-BE49-F238E27FC236}">
              <a16:creationId xmlns:a16="http://schemas.microsoft.com/office/drawing/2014/main" id="{00000000-0008-0000-0100-00000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69" name="Text Box 2">
          <a:extLst>
            <a:ext uri="{FF2B5EF4-FFF2-40B4-BE49-F238E27FC236}">
              <a16:creationId xmlns:a16="http://schemas.microsoft.com/office/drawing/2014/main" id="{00000000-0008-0000-0100-00000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70" name="Text Box 3">
          <a:extLst>
            <a:ext uri="{FF2B5EF4-FFF2-40B4-BE49-F238E27FC236}">
              <a16:creationId xmlns:a16="http://schemas.microsoft.com/office/drawing/2014/main" id="{00000000-0008-0000-0100-00000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71" name="Text Box 4">
          <a:extLst>
            <a:ext uri="{FF2B5EF4-FFF2-40B4-BE49-F238E27FC236}">
              <a16:creationId xmlns:a16="http://schemas.microsoft.com/office/drawing/2014/main" id="{00000000-0008-0000-0100-00000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2" name="Text Box 5">
          <a:extLst>
            <a:ext uri="{FF2B5EF4-FFF2-40B4-BE49-F238E27FC236}">
              <a16:creationId xmlns:a16="http://schemas.microsoft.com/office/drawing/2014/main" id="{00000000-0008-0000-0100-00001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3" name="Text Box 6">
          <a:extLst>
            <a:ext uri="{FF2B5EF4-FFF2-40B4-BE49-F238E27FC236}">
              <a16:creationId xmlns:a16="http://schemas.microsoft.com/office/drawing/2014/main" id="{00000000-0008-0000-0100-00001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4" name="Text Box 7">
          <a:extLst>
            <a:ext uri="{FF2B5EF4-FFF2-40B4-BE49-F238E27FC236}">
              <a16:creationId xmlns:a16="http://schemas.microsoft.com/office/drawing/2014/main" id="{00000000-0008-0000-0100-00001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5" name="Text Box 8">
          <a:extLst>
            <a:ext uri="{FF2B5EF4-FFF2-40B4-BE49-F238E27FC236}">
              <a16:creationId xmlns:a16="http://schemas.microsoft.com/office/drawing/2014/main" id="{00000000-0008-0000-0100-00001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6" name="Text Box 9">
          <a:extLst>
            <a:ext uri="{FF2B5EF4-FFF2-40B4-BE49-F238E27FC236}">
              <a16:creationId xmlns:a16="http://schemas.microsoft.com/office/drawing/2014/main" id="{00000000-0008-0000-0100-00001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7" name="Text Box 10">
          <a:extLst>
            <a:ext uri="{FF2B5EF4-FFF2-40B4-BE49-F238E27FC236}">
              <a16:creationId xmlns:a16="http://schemas.microsoft.com/office/drawing/2014/main" id="{00000000-0008-0000-0100-00001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8" name="Text Box 11">
          <a:extLst>
            <a:ext uri="{FF2B5EF4-FFF2-40B4-BE49-F238E27FC236}">
              <a16:creationId xmlns:a16="http://schemas.microsoft.com/office/drawing/2014/main" id="{00000000-0008-0000-0100-00001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79" name="Text Box 12">
          <a:extLst>
            <a:ext uri="{FF2B5EF4-FFF2-40B4-BE49-F238E27FC236}">
              <a16:creationId xmlns:a16="http://schemas.microsoft.com/office/drawing/2014/main" id="{00000000-0008-0000-0100-00001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0" name="Text Box 13">
          <a:extLst>
            <a:ext uri="{FF2B5EF4-FFF2-40B4-BE49-F238E27FC236}">
              <a16:creationId xmlns:a16="http://schemas.microsoft.com/office/drawing/2014/main" id="{00000000-0008-0000-0100-00001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1" name="Text Box 14">
          <a:extLst>
            <a:ext uri="{FF2B5EF4-FFF2-40B4-BE49-F238E27FC236}">
              <a16:creationId xmlns:a16="http://schemas.microsoft.com/office/drawing/2014/main" id="{00000000-0008-0000-0100-00001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2" name="Text Box 15">
          <a:extLst>
            <a:ext uri="{FF2B5EF4-FFF2-40B4-BE49-F238E27FC236}">
              <a16:creationId xmlns:a16="http://schemas.microsoft.com/office/drawing/2014/main" id="{00000000-0008-0000-0100-00001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3" name="Text Box 16">
          <a:extLst>
            <a:ext uri="{FF2B5EF4-FFF2-40B4-BE49-F238E27FC236}">
              <a16:creationId xmlns:a16="http://schemas.microsoft.com/office/drawing/2014/main" id="{00000000-0008-0000-0100-00001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4" name="Text Box 17">
          <a:extLst>
            <a:ext uri="{FF2B5EF4-FFF2-40B4-BE49-F238E27FC236}">
              <a16:creationId xmlns:a16="http://schemas.microsoft.com/office/drawing/2014/main" id="{00000000-0008-0000-0100-00001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5" name="Text Box 18">
          <a:extLst>
            <a:ext uri="{FF2B5EF4-FFF2-40B4-BE49-F238E27FC236}">
              <a16:creationId xmlns:a16="http://schemas.microsoft.com/office/drawing/2014/main" id="{00000000-0008-0000-0100-00001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6" name="Text Box 19">
          <a:extLst>
            <a:ext uri="{FF2B5EF4-FFF2-40B4-BE49-F238E27FC236}">
              <a16:creationId xmlns:a16="http://schemas.microsoft.com/office/drawing/2014/main" id="{00000000-0008-0000-0100-00001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7" name="Text Box 20">
          <a:extLst>
            <a:ext uri="{FF2B5EF4-FFF2-40B4-BE49-F238E27FC236}">
              <a16:creationId xmlns:a16="http://schemas.microsoft.com/office/drawing/2014/main" id="{00000000-0008-0000-0100-00001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8" name="Text Box 21">
          <a:extLst>
            <a:ext uri="{FF2B5EF4-FFF2-40B4-BE49-F238E27FC236}">
              <a16:creationId xmlns:a16="http://schemas.microsoft.com/office/drawing/2014/main" id="{00000000-0008-0000-0100-00002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89" name="Text Box 22">
          <a:extLst>
            <a:ext uri="{FF2B5EF4-FFF2-40B4-BE49-F238E27FC236}">
              <a16:creationId xmlns:a16="http://schemas.microsoft.com/office/drawing/2014/main" id="{00000000-0008-0000-0100-00002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0" name="Text Box 23">
          <a:extLst>
            <a:ext uri="{FF2B5EF4-FFF2-40B4-BE49-F238E27FC236}">
              <a16:creationId xmlns:a16="http://schemas.microsoft.com/office/drawing/2014/main" id="{00000000-0008-0000-0100-000022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1" name="Text Box 24">
          <a:extLst>
            <a:ext uri="{FF2B5EF4-FFF2-40B4-BE49-F238E27FC236}">
              <a16:creationId xmlns:a16="http://schemas.microsoft.com/office/drawing/2014/main" id="{00000000-0008-0000-0100-000023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2" name="Text Box 25">
          <a:extLst>
            <a:ext uri="{FF2B5EF4-FFF2-40B4-BE49-F238E27FC236}">
              <a16:creationId xmlns:a16="http://schemas.microsoft.com/office/drawing/2014/main" id="{00000000-0008-0000-0100-000024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3" name="Text Box 26">
          <a:extLst>
            <a:ext uri="{FF2B5EF4-FFF2-40B4-BE49-F238E27FC236}">
              <a16:creationId xmlns:a16="http://schemas.microsoft.com/office/drawing/2014/main" id="{00000000-0008-0000-0100-000025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4" name="Text Box 27">
          <a:extLst>
            <a:ext uri="{FF2B5EF4-FFF2-40B4-BE49-F238E27FC236}">
              <a16:creationId xmlns:a16="http://schemas.microsoft.com/office/drawing/2014/main" id="{00000000-0008-0000-0100-000026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5" name="Text Box 28">
          <a:extLst>
            <a:ext uri="{FF2B5EF4-FFF2-40B4-BE49-F238E27FC236}">
              <a16:creationId xmlns:a16="http://schemas.microsoft.com/office/drawing/2014/main" id="{00000000-0008-0000-0100-000027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96" name="Text Box 29">
          <a:extLst>
            <a:ext uri="{FF2B5EF4-FFF2-40B4-BE49-F238E27FC236}">
              <a16:creationId xmlns:a16="http://schemas.microsoft.com/office/drawing/2014/main" id="{00000000-0008-0000-0100-000028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187587</xdr:rowOff>
    </xdr:to>
    <xdr:sp macro="" textlink="">
      <xdr:nvSpPr>
        <xdr:cNvPr id="297" name="Text Box 30">
          <a:extLst>
            <a:ext uri="{FF2B5EF4-FFF2-40B4-BE49-F238E27FC236}">
              <a16:creationId xmlns:a16="http://schemas.microsoft.com/office/drawing/2014/main" id="{00000000-0008-0000-0100-000029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8" name="Text Box 31">
          <a:extLst>
            <a:ext uri="{FF2B5EF4-FFF2-40B4-BE49-F238E27FC236}">
              <a16:creationId xmlns:a16="http://schemas.microsoft.com/office/drawing/2014/main" id="{00000000-0008-0000-0100-00002A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299" name="Text Box 32">
          <a:extLst>
            <a:ext uri="{FF2B5EF4-FFF2-40B4-BE49-F238E27FC236}">
              <a16:creationId xmlns:a16="http://schemas.microsoft.com/office/drawing/2014/main" id="{00000000-0008-0000-0100-00002B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0" name="Text Box 33">
          <a:extLst>
            <a:ext uri="{FF2B5EF4-FFF2-40B4-BE49-F238E27FC236}">
              <a16:creationId xmlns:a16="http://schemas.microsoft.com/office/drawing/2014/main" id="{00000000-0008-0000-0100-00002C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1" name="Text Box 34">
          <a:extLst>
            <a:ext uri="{FF2B5EF4-FFF2-40B4-BE49-F238E27FC236}">
              <a16:creationId xmlns:a16="http://schemas.microsoft.com/office/drawing/2014/main" id="{00000000-0008-0000-0100-00002D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2" name="Text Box 35">
          <a:extLst>
            <a:ext uri="{FF2B5EF4-FFF2-40B4-BE49-F238E27FC236}">
              <a16:creationId xmlns:a16="http://schemas.microsoft.com/office/drawing/2014/main" id="{00000000-0008-0000-0100-00002E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3" name="Text Box 36">
          <a:extLst>
            <a:ext uri="{FF2B5EF4-FFF2-40B4-BE49-F238E27FC236}">
              <a16:creationId xmlns:a16="http://schemas.microsoft.com/office/drawing/2014/main" id="{00000000-0008-0000-0100-00002F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4" name="Text Box 37">
          <a:extLst>
            <a:ext uri="{FF2B5EF4-FFF2-40B4-BE49-F238E27FC236}">
              <a16:creationId xmlns:a16="http://schemas.microsoft.com/office/drawing/2014/main" id="{00000000-0008-0000-0100-000030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187587</xdr:rowOff>
    </xdr:to>
    <xdr:sp macro="" textlink="">
      <xdr:nvSpPr>
        <xdr:cNvPr id="305" name="Text Box 38">
          <a:extLst>
            <a:ext uri="{FF2B5EF4-FFF2-40B4-BE49-F238E27FC236}">
              <a16:creationId xmlns:a16="http://schemas.microsoft.com/office/drawing/2014/main" id="{00000000-0008-0000-0100-0000310100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3</xdr:col>
      <xdr:colOff>19050</xdr:colOff>
      <xdr:row>7</xdr:row>
      <xdr:rowOff>76200</xdr:rowOff>
    </xdr:from>
    <xdr:to>
      <xdr:col>3</xdr:col>
      <xdr:colOff>1295400</xdr:colOff>
      <xdr:row>7</xdr:row>
      <xdr:rowOff>838200</xdr:rowOff>
    </xdr:to>
    <xdr:pic>
      <xdr:nvPicPr>
        <xdr:cNvPr id="306" name="Рисунок 305" descr="C:\Users\kerofeeva\AppData\Local\Temp\notes7DD01E\~b141484.TMP">
          <a:extLst>
            <a:ext uri="{FF2B5EF4-FFF2-40B4-BE49-F238E27FC236}">
              <a16:creationId xmlns:a16="http://schemas.microsoft.com/office/drawing/2014/main" id="{00000000-0008-0000-0100-00003201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33850" y="1209675"/>
          <a:ext cx="1276350" cy="762000"/>
        </a:xfrm>
        <a:prstGeom prst="rect">
          <a:avLst/>
        </a:prstGeom>
        <a:noFill/>
        <a:ln>
          <a:noFill/>
        </a:ln>
        <a:extLst/>
      </xdr:spPr>
    </xdr:pic>
    <xdr:clientData/>
  </xdr:twoCellAnchor>
  <xdr:twoCellAnchor editAs="oneCell">
    <xdr:from>
      <xdr:col>3</xdr:col>
      <xdr:colOff>219075</xdr:colOff>
      <xdr:row>8</xdr:row>
      <xdr:rowOff>95250</xdr:rowOff>
    </xdr:from>
    <xdr:to>
      <xdr:col>3</xdr:col>
      <xdr:colOff>1171575</xdr:colOff>
      <xdr:row>8</xdr:row>
      <xdr:rowOff>834390</xdr:rowOff>
    </xdr:to>
    <xdr:pic>
      <xdr:nvPicPr>
        <xdr:cNvPr id="307" name="Рисунок 306">
          <a:extLst>
            <a:ext uri="{FF2B5EF4-FFF2-40B4-BE49-F238E27FC236}">
              <a16:creationId xmlns:a16="http://schemas.microsoft.com/office/drawing/2014/main" id="{00000000-0008-0000-0100-00003301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33875" y="2143125"/>
          <a:ext cx="942975" cy="733425"/>
        </a:xfrm>
        <a:prstGeom prst="rect">
          <a:avLst/>
        </a:prstGeom>
        <a:noFill/>
        <a:ln>
          <a:noFill/>
        </a:ln>
        <a:extLst/>
      </xdr:spPr>
    </xdr:pic>
    <xdr:clientData/>
  </xdr:twoCellAnchor>
  <xdr:twoCellAnchor editAs="oneCell">
    <xdr:from>
      <xdr:col>3</xdr:col>
      <xdr:colOff>276225</xdr:colOff>
      <xdr:row>9</xdr:row>
      <xdr:rowOff>19050</xdr:rowOff>
    </xdr:from>
    <xdr:to>
      <xdr:col>3</xdr:col>
      <xdr:colOff>1019175</xdr:colOff>
      <xdr:row>9</xdr:row>
      <xdr:rowOff>1062990</xdr:rowOff>
    </xdr:to>
    <xdr:pic>
      <xdr:nvPicPr>
        <xdr:cNvPr id="308" name="Рисунок 307">
          <a:extLst>
            <a:ext uri="{FF2B5EF4-FFF2-40B4-BE49-F238E27FC236}">
              <a16:creationId xmlns:a16="http://schemas.microsoft.com/office/drawing/2014/main" id="{00000000-0008-0000-0100-00003401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91025" y="3009900"/>
          <a:ext cx="7334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10</xdr:row>
      <xdr:rowOff>47625</xdr:rowOff>
    </xdr:from>
    <xdr:to>
      <xdr:col>3</xdr:col>
      <xdr:colOff>1215390</xdr:colOff>
      <xdr:row>10</xdr:row>
      <xdr:rowOff>1295400</xdr:rowOff>
    </xdr:to>
    <xdr:pic>
      <xdr:nvPicPr>
        <xdr:cNvPr id="309" name="Рисунок 308">
          <a:extLst>
            <a:ext uri="{FF2B5EF4-FFF2-40B4-BE49-F238E27FC236}">
              <a16:creationId xmlns:a16="http://schemas.microsoft.com/office/drawing/2014/main" id="{00000000-0008-0000-0100-00003501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71975" y="4191000"/>
          <a:ext cx="952500" cy="1247775"/>
        </a:xfrm>
        <a:prstGeom prst="rect">
          <a:avLst/>
        </a:prstGeom>
        <a:noFill/>
        <a:ln>
          <a:noFill/>
        </a:ln>
        <a:extLst/>
      </xdr:spPr>
    </xdr:pic>
    <xdr:clientData/>
  </xdr:twoCellAnchor>
  <xdr:twoCellAnchor editAs="oneCell">
    <xdr:from>
      <xdr:col>3</xdr:col>
      <xdr:colOff>380999</xdr:colOff>
      <xdr:row>11</xdr:row>
      <xdr:rowOff>28575</xdr:rowOff>
    </xdr:from>
    <xdr:to>
      <xdr:col>3</xdr:col>
      <xdr:colOff>1062989</xdr:colOff>
      <xdr:row>11</xdr:row>
      <xdr:rowOff>948690</xdr:rowOff>
    </xdr:to>
    <xdr:pic>
      <xdr:nvPicPr>
        <xdr:cNvPr id="310" name="Рисунок 309">
          <a:extLst>
            <a:ext uri="{FF2B5EF4-FFF2-40B4-BE49-F238E27FC236}">
              <a16:creationId xmlns:a16="http://schemas.microsoft.com/office/drawing/2014/main" id="{00000000-0008-0000-0100-00003601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95799" y="5705475"/>
          <a:ext cx="676275" cy="914400"/>
        </a:xfrm>
        <a:prstGeom prst="rect">
          <a:avLst/>
        </a:prstGeom>
        <a:noFill/>
        <a:ln>
          <a:noFill/>
        </a:ln>
        <a:extLst/>
      </xdr:spPr>
    </xdr:pic>
    <xdr:clientData/>
  </xdr:twoCellAnchor>
  <xdr:oneCellAnchor>
    <xdr:from>
      <xdr:col>3</xdr:col>
      <xdr:colOff>381000</xdr:colOff>
      <xdr:row>13</xdr:row>
      <xdr:rowOff>19050</xdr:rowOff>
    </xdr:from>
    <xdr:ext cx="704850" cy="942975"/>
    <xdr:pic>
      <xdr:nvPicPr>
        <xdr:cNvPr id="315" name="Рисунок 314">
          <a:extLst>
            <a:ext uri="{FF2B5EF4-FFF2-40B4-BE49-F238E27FC236}">
              <a16:creationId xmlns:a16="http://schemas.microsoft.com/office/drawing/2014/main" id="{00000000-0008-0000-0100-00003B01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95800" y="6715125"/>
          <a:ext cx="7048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361950</xdr:colOff>
      <xdr:row>15</xdr:row>
      <xdr:rowOff>47625</xdr:rowOff>
    </xdr:from>
    <xdr:to>
      <xdr:col>3</xdr:col>
      <xdr:colOff>1120140</xdr:colOff>
      <xdr:row>15</xdr:row>
      <xdr:rowOff>872490</xdr:rowOff>
    </xdr:to>
    <xdr:pic>
      <xdr:nvPicPr>
        <xdr:cNvPr id="318" name="Рисунок 317">
          <a:extLst>
            <a:ext uri="{FF2B5EF4-FFF2-40B4-BE49-F238E27FC236}">
              <a16:creationId xmlns:a16="http://schemas.microsoft.com/office/drawing/2014/main" id="{00000000-0008-0000-0100-00003E01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476750" y="13344525"/>
          <a:ext cx="758190" cy="824865"/>
        </a:xfrm>
        <a:prstGeom prst="rect">
          <a:avLst/>
        </a:prstGeom>
        <a:noFill/>
        <a:ln>
          <a:noFill/>
        </a:ln>
        <a:extLst/>
      </xdr:spPr>
    </xdr:pic>
    <xdr:clientData/>
  </xdr:twoCellAnchor>
  <xdr:twoCellAnchor editAs="oneCell">
    <xdr:from>
      <xdr:col>3</xdr:col>
      <xdr:colOff>291353</xdr:colOff>
      <xdr:row>16</xdr:row>
      <xdr:rowOff>100853</xdr:rowOff>
    </xdr:from>
    <xdr:to>
      <xdr:col>3</xdr:col>
      <xdr:colOff>1211468</xdr:colOff>
      <xdr:row>16</xdr:row>
      <xdr:rowOff>449468</xdr:rowOff>
    </xdr:to>
    <xdr:pic>
      <xdr:nvPicPr>
        <xdr:cNvPr id="319" name="Рисунок 318">
          <a:extLst>
            <a:ext uri="{FF2B5EF4-FFF2-40B4-BE49-F238E27FC236}">
              <a16:creationId xmlns:a16="http://schemas.microsoft.com/office/drawing/2014/main" id="{00000000-0008-0000-0100-00003F01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03912" y="12640235"/>
          <a:ext cx="914400" cy="342900"/>
        </a:xfrm>
        <a:prstGeom prst="rect">
          <a:avLst/>
        </a:prstGeom>
        <a:noFill/>
        <a:ln>
          <a:noFill/>
        </a:ln>
        <a:extLst/>
      </xdr:spPr>
    </xdr:pic>
    <xdr:clientData/>
  </xdr:twoCellAnchor>
  <xdr:twoCellAnchor editAs="oneCell">
    <xdr:from>
      <xdr:col>3</xdr:col>
      <xdr:colOff>324971</xdr:colOff>
      <xdr:row>17</xdr:row>
      <xdr:rowOff>145676</xdr:rowOff>
    </xdr:from>
    <xdr:to>
      <xdr:col>3</xdr:col>
      <xdr:colOff>1138406</xdr:colOff>
      <xdr:row>17</xdr:row>
      <xdr:rowOff>1406786</xdr:rowOff>
    </xdr:to>
    <xdr:pic>
      <xdr:nvPicPr>
        <xdr:cNvPr id="320" name="Рисунок 319">
          <a:extLst>
            <a:ext uri="{FF2B5EF4-FFF2-40B4-BE49-F238E27FC236}">
              <a16:creationId xmlns:a16="http://schemas.microsoft.com/office/drawing/2014/main" id="{00000000-0008-0000-0100-00004001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437530" y="13256558"/>
          <a:ext cx="8096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235324</xdr:colOff>
      <xdr:row>18</xdr:row>
      <xdr:rowOff>145677</xdr:rowOff>
    </xdr:from>
    <xdr:to>
      <xdr:col>3</xdr:col>
      <xdr:colOff>1168774</xdr:colOff>
      <xdr:row>18</xdr:row>
      <xdr:rowOff>1149612</xdr:rowOff>
    </xdr:to>
    <xdr:pic>
      <xdr:nvPicPr>
        <xdr:cNvPr id="321" name="Рисунок 320">
          <a:extLst>
            <a:ext uri="{FF2B5EF4-FFF2-40B4-BE49-F238E27FC236}">
              <a16:creationId xmlns:a16="http://schemas.microsoft.com/office/drawing/2014/main" id="{00000000-0008-0000-0100-00004101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47883" y="14892618"/>
          <a:ext cx="923925" cy="1009650"/>
        </a:xfrm>
        <a:prstGeom prst="rect">
          <a:avLst/>
        </a:prstGeom>
        <a:noFill/>
        <a:ln>
          <a:noFill/>
        </a:ln>
        <a:extLst/>
      </xdr:spPr>
    </xdr:pic>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24" name="Text Box 1">
          <a:extLst>
            <a:ext uri="{FF2B5EF4-FFF2-40B4-BE49-F238E27FC236}">
              <a16:creationId xmlns:a16="http://schemas.microsoft.com/office/drawing/2014/main" id="{73F2D5F6-DE16-42EA-BB0B-94622FB54EB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25" name="Text Box 2">
          <a:extLst>
            <a:ext uri="{FF2B5EF4-FFF2-40B4-BE49-F238E27FC236}">
              <a16:creationId xmlns:a16="http://schemas.microsoft.com/office/drawing/2014/main" id="{785F6CFC-69D9-4AB0-B85E-3AD6ABF677F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26" name="Text Box 3">
          <a:extLst>
            <a:ext uri="{FF2B5EF4-FFF2-40B4-BE49-F238E27FC236}">
              <a16:creationId xmlns:a16="http://schemas.microsoft.com/office/drawing/2014/main" id="{9D7B8235-A0E7-4483-BE5B-7CB5AFF462D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27" name="Text Box 4">
          <a:extLst>
            <a:ext uri="{FF2B5EF4-FFF2-40B4-BE49-F238E27FC236}">
              <a16:creationId xmlns:a16="http://schemas.microsoft.com/office/drawing/2014/main" id="{0189310A-63BD-489E-9CA8-B0F413D1C4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28" name="Text Box 5">
          <a:extLst>
            <a:ext uri="{FF2B5EF4-FFF2-40B4-BE49-F238E27FC236}">
              <a16:creationId xmlns:a16="http://schemas.microsoft.com/office/drawing/2014/main" id="{BA37B4EE-C15D-41FC-9DF3-362951EB479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29" name="Text Box 6">
          <a:extLst>
            <a:ext uri="{FF2B5EF4-FFF2-40B4-BE49-F238E27FC236}">
              <a16:creationId xmlns:a16="http://schemas.microsoft.com/office/drawing/2014/main" id="{634D678F-DE16-4BDB-9635-E59ACD7CBF0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0" name="Text Box 7">
          <a:extLst>
            <a:ext uri="{FF2B5EF4-FFF2-40B4-BE49-F238E27FC236}">
              <a16:creationId xmlns:a16="http://schemas.microsoft.com/office/drawing/2014/main" id="{59B32959-9415-4864-9159-4226C5C96C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1" name="Text Box 8">
          <a:extLst>
            <a:ext uri="{FF2B5EF4-FFF2-40B4-BE49-F238E27FC236}">
              <a16:creationId xmlns:a16="http://schemas.microsoft.com/office/drawing/2014/main" id="{AF1AC5E4-253D-40D1-972F-140636A05E1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2" name="Text Box 9">
          <a:extLst>
            <a:ext uri="{FF2B5EF4-FFF2-40B4-BE49-F238E27FC236}">
              <a16:creationId xmlns:a16="http://schemas.microsoft.com/office/drawing/2014/main" id="{3205758A-94DA-4DEA-9B03-D84580F837D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3" name="Text Box 10">
          <a:extLst>
            <a:ext uri="{FF2B5EF4-FFF2-40B4-BE49-F238E27FC236}">
              <a16:creationId xmlns:a16="http://schemas.microsoft.com/office/drawing/2014/main" id="{36A13242-217A-4C21-9694-FF037F2F491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4" name="Text Box 11">
          <a:extLst>
            <a:ext uri="{FF2B5EF4-FFF2-40B4-BE49-F238E27FC236}">
              <a16:creationId xmlns:a16="http://schemas.microsoft.com/office/drawing/2014/main" id="{5CFD9E20-E093-4FCF-9286-9D3245705D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5" name="Text Box 12">
          <a:extLst>
            <a:ext uri="{FF2B5EF4-FFF2-40B4-BE49-F238E27FC236}">
              <a16:creationId xmlns:a16="http://schemas.microsoft.com/office/drawing/2014/main" id="{FD742307-F4A3-4142-AD6D-A0742DCD3DD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6" name="Text Box 13">
          <a:extLst>
            <a:ext uri="{FF2B5EF4-FFF2-40B4-BE49-F238E27FC236}">
              <a16:creationId xmlns:a16="http://schemas.microsoft.com/office/drawing/2014/main" id="{91197BA3-01A6-4D3B-8EBF-6A42DF36D6F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7" name="Text Box 14">
          <a:extLst>
            <a:ext uri="{FF2B5EF4-FFF2-40B4-BE49-F238E27FC236}">
              <a16:creationId xmlns:a16="http://schemas.microsoft.com/office/drawing/2014/main" id="{837CC751-2385-474C-A7E3-A3465481D72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8" name="Text Box 15">
          <a:extLst>
            <a:ext uri="{FF2B5EF4-FFF2-40B4-BE49-F238E27FC236}">
              <a16:creationId xmlns:a16="http://schemas.microsoft.com/office/drawing/2014/main" id="{31F18593-649A-434F-B344-4EDCAF6B6A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39" name="Text Box 16">
          <a:extLst>
            <a:ext uri="{FF2B5EF4-FFF2-40B4-BE49-F238E27FC236}">
              <a16:creationId xmlns:a16="http://schemas.microsoft.com/office/drawing/2014/main" id="{7DAE031E-434E-49E4-BB61-83CE7518871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0" name="Text Box 17">
          <a:extLst>
            <a:ext uri="{FF2B5EF4-FFF2-40B4-BE49-F238E27FC236}">
              <a16:creationId xmlns:a16="http://schemas.microsoft.com/office/drawing/2014/main" id="{BA5F2604-84F6-4FB3-ACBF-0EF50E2AD3B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1" name="Text Box 18">
          <a:extLst>
            <a:ext uri="{FF2B5EF4-FFF2-40B4-BE49-F238E27FC236}">
              <a16:creationId xmlns:a16="http://schemas.microsoft.com/office/drawing/2014/main" id="{C650ADEB-377A-417A-B1B1-E03B414F2A2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2" name="Text Box 19">
          <a:extLst>
            <a:ext uri="{FF2B5EF4-FFF2-40B4-BE49-F238E27FC236}">
              <a16:creationId xmlns:a16="http://schemas.microsoft.com/office/drawing/2014/main" id="{B9A22B16-048A-43F9-AB6F-A2C43B0B6A1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3" name="Text Box 20">
          <a:extLst>
            <a:ext uri="{FF2B5EF4-FFF2-40B4-BE49-F238E27FC236}">
              <a16:creationId xmlns:a16="http://schemas.microsoft.com/office/drawing/2014/main" id="{6199E8FA-B00C-4D12-9C2A-C468FDBBB0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4" name="Text Box 21">
          <a:extLst>
            <a:ext uri="{FF2B5EF4-FFF2-40B4-BE49-F238E27FC236}">
              <a16:creationId xmlns:a16="http://schemas.microsoft.com/office/drawing/2014/main" id="{01A5DD55-23F9-46BF-BA8D-1FA4B20315E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5" name="Text Box 22">
          <a:extLst>
            <a:ext uri="{FF2B5EF4-FFF2-40B4-BE49-F238E27FC236}">
              <a16:creationId xmlns:a16="http://schemas.microsoft.com/office/drawing/2014/main" id="{BA5D47F2-2844-497D-B19D-7F952DFD12C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6" name="Text Box 23">
          <a:extLst>
            <a:ext uri="{FF2B5EF4-FFF2-40B4-BE49-F238E27FC236}">
              <a16:creationId xmlns:a16="http://schemas.microsoft.com/office/drawing/2014/main" id="{50BA2595-3CF8-4316-9EF9-941E623C922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7" name="Text Box 24">
          <a:extLst>
            <a:ext uri="{FF2B5EF4-FFF2-40B4-BE49-F238E27FC236}">
              <a16:creationId xmlns:a16="http://schemas.microsoft.com/office/drawing/2014/main" id="{A022CC8B-694A-4FBD-8DB9-6B3AE325514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8" name="Text Box 25">
          <a:extLst>
            <a:ext uri="{FF2B5EF4-FFF2-40B4-BE49-F238E27FC236}">
              <a16:creationId xmlns:a16="http://schemas.microsoft.com/office/drawing/2014/main" id="{14ECA571-2E3F-4E0C-9F61-1ED16FD3163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49" name="Text Box 26">
          <a:extLst>
            <a:ext uri="{FF2B5EF4-FFF2-40B4-BE49-F238E27FC236}">
              <a16:creationId xmlns:a16="http://schemas.microsoft.com/office/drawing/2014/main" id="{2EC1C2A5-F160-4F99-AF36-F1CC27505B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0" name="Text Box 27">
          <a:extLst>
            <a:ext uri="{FF2B5EF4-FFF2-40B4-BE49-F238E27FC236}">
              <a16:creationId xmlns:a16="http://schemas.microsoft.com/office/drawing/2014/main" id="{A1F29A74-5375-4C4C-8BE4-76C65DB021B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1" name="Text Box 28">
          <a:extLst>
            <a:ext uri="{FF2B5EF4-FFF2-40B4-BE49-F238E27FC236}">
              <a16:creationId xmlns:a16="http://schemas.microsoft.com/office/drawing/2014/main" id="{C2EC1EE7-CA9D-4689-A14F-7F081D8992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52" name="Text Box 29">
          <a:extLst>
            <a:ext uri="{FF2B5EF4-FFF2-40B4-BE49-F238E27FC236}">
              <a16:creationId xmlns:a16="http://schemas.microsoft.com/office/drawing/2014/main" id="{BB63F767-3668-40DD-8A01-E139969F56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53" name="Text Box 30">
          <a:extLst>
            <a:ext uri="{FF2B5EF4-FFF2-40B4-BE49-F238E27FC236}">
              <a16:creationId xmlns:a16="http://schemas.microsoft.com/office/drawing/2014/main" id="{567D4A8B-26C4-4F71-86B3-F86EF5C64DD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4" name="Text Box 31">
          <a:extLst>
            <a:ext uri="{FF2B5EF4-FFF2-40B4-BE49-F238E27FC236}">
              <a16:creationId xmlns:a16="http://schemas.microsoft.com/office/drawing/2014/main" id="{E27538DD-4E84-4168-BF85-7E0DE91AB97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5" name="Text Box 32">
          <a:extLst>
            <a:ext uri="{FF2B5EF4-FFF2-40B4-BE49-F238E27FC236}">
              <a16:creationId xmlns:a16="http://schemas.microsoft.com/office/drawing/2014/main" id="{09A33473-447C-4F2C-B143-26396A0CB69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6" name="Text Box 33">
          <a:extLst>
            <a:ext uri="{FF2B5EF4-FFF2-40B4-BE49-F238E27FC236}">
              <a16:creationId xmlns:a16="http://schemas.microsoft.com/office/drawing/2014/main" id="{CB00FD1E-AF66-48E1-8748-9981DA90969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7" name="Text Box 34">
          <a:extLst>
            <a:ext uri="{FF2B5EF4-FFF2-40B4-BE49-F238E27FC236}">
              <a16:creationId xmlns:a16="http://schemas.microsoft.com/office/drawing/2014/main" id="{D0EDE592-F265-4701-BCE3-F2E41830D9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8" name="Text Box 35">
          <a:extLst>
            <a:ext uri="{FF2B5EF4-FFF2-40B4-BE49-F238E27FC236}">
              <a16:creationId xmlns:a16="http://schemas.microsoft.com/office/drawing/2014/main" id="{87745E2C-7FAD-485C-97BD-CBDE993C167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59" name="Text Box 36">
          <a:extLst>
            <a:ext uri="{FF2B5EF4-FFF2-40B4-BE49-F238E27FC236}">
              <a16:creationId xmlns:a16="http://schemas.microsoft.com/office/drawing/2014/main" id="{B8C9080C-864C-4B77-B2E4-30BD6423C15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0" name="Text Box 37">
          <a:extLst>
            <a:ext uri="{FF2B5EF4-FFF2-40B4-BE49-F238E27FC236}">
              <a16:creationId xmlns:a16="http://schemas.microsoft.com/office/drawing/2014/main" id="{609B0F17-6C74-4578-A0ED-B20EECAECFD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1" name="Text Box 38">
          <a:extLst>
            <a:ext uri="{FF2B5EF4-FFF2-40B4-BE49-F238E27FC236}">
              <a16:creationId xmlns:a16="http://schemas.microsoft.com/office/drawing/2014/main" id="{5145F023-A391-415C-9645-C14A71D43F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2" name="Text Box 1">
          <a:extLst>
            <a:ext uri="{FF2B5EF4-FFF2-40B4-BE49-F238E27FC236}">
              <a16:creationId xmlns:a16="http://schemas.microsoft.com/office/drawing/2014/main" id="{63A798F5-CF79-47CB-86E5-FD5628F3141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3" name="Text Box 2">
          <a:extLst>
            <a:ext uri="{FF2B5EF4-FFF2-40B4-BE49-F238E27FC236}">
              <a16:creationId xmlns:a16="http://schemas.microsoft.com/office/drawing/2014/main" id="{5CC55B4A-63B3-4EEF-93C8-3844FB6876A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64" name="Text Box 3">
          <a:extLst>
            <a:ext uri="{FF2B5EF4-FFF2-40B4-BE49-F238E27FC236}">
              <a16:creationId xmlns:a16="http://schemas.microsoft.com/office/drawing/2014/main" id="{C34558E9-8462-4198-B2C9-1839DF01E89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65" name="Text Box 4">
          <a:extLst>
            <a:ext uri="{FF2B5EF4-FFF2-40B4-BE49-F238E27FC236}">
              <a16:creationId xmlns:a16="http://schemas.microsoft.com/office/drawing/2014/main" id="{5E1B74C4-9E26-45E4-A268-E0AEAB0BF3A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6" name="Text Box 5">
          <a:extLst>
            <a:ext uri="{FF2B5EF4-FFF2-40B4-BE49-F238E27FC236}">
              <a16:creationId xmlns:a16="http://schemas.microsoft.com/office/drawing/2014/main" id="{775617D1-F968-4B93-9B75-C12871FFD9F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7" name="Text Box 6">
          <a:extLst>
            <a:ext uri="{FF2B5EF4-FFF2-40B4-BE49-F238E27FC236}">
              <a16:creationId xmlns:a16="http://schemas.microsoft.com/office/drawing/2014/main" id="{A0BCA617-A6AE-42FF-A49A-E73A3767C7F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8" name="Text Box 7">
          <a:extLst>
            <a:ext uri="{FF2B5EF4-FFF2-40B4-BE49-F238E27FC236}">
              <a16:creationId xmlns:a16="http://schemas.microsoft.com/office/drawing/2014/main" id="{F847F502-094C-4524-9FAC-C7E4A60CB6C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69" name="Text Box 8">
          <a:extLst>
            <a:ext uri="{FF2B5EF4-FFF2-40B4-BE49-F238E27FC236}">
              <a16:creationId xmlns:a16="http://schemas.microsoft.com/office/drawing/2014/main" id="{FA113B41-DCEB-4752-BD4C-9FEE514D934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0" name="Text Box 9">
          <a:extLst>
            <a:ext uri="{FF2B5EF4-FFF2-40B4-BE49-F238E27FC236}">
              <a16:creationId xmlns:a16="http://schemas.microsoft.com/office/drawing/2014/main" id="{50EC5185-E2F6-470F-AFEC-013CDF5055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1" name="Text Box 10">
          <a:extLst>
            <a:ext uri="{FF2B5EF4-FFF2-40B4-BE49-F238E27FC236}">
              <a16:creationId xmlns:a16="http://schemas.microsoft.com/office/drawing/2014/main" id="{9E729232-4BE3-4AD8-943E-9650CA1B616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2" name="Text Box 11">
          <a:extLst>
            <a:ext uri="{FF2B5EF4-FFF2-40B4-BE49-F238E27FC236}">
              <a16:creationId xmlns:a16="http://schemas.microsoft.com/office/drawing/2014/main" id="{6B9A1D09-5608-4354-9DEE-73770BE38AD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3" name="Text Box 12">
          <a:extLst>
            <a:ext uri="{FF2B5EF4-FFF2-40B4-BE49-F238E27FC236}">
              <a16:creationId xmlns:a16="http://schemas.microsoft.com/office/drawing/2014/main" id="{AFCC083B-3F20-40AF-8BF2-7BF61BB280B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4" name="Text Box 13">
          <a:extLst>
            <a:ext uri="{FF2B5EF4-FFF2-40B4-BE49-F238E27FC236}">
              <a16:creationId xmlns:a16="http://schemas.microsoft.com/office/drawing/2014/main" id="{5839C5F3-CCEE-40E2-8CEF-7D8CDA90CEA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5" name="Text Box 14">
          <a:extLst>
            <a:ext uri="{FF2B5EF4-FFF2-40B4-BE49-F238E27FC236}">
              <a16:creationId xmlns:a16="http://schemas.microsoft.com/office/drawing/2014/main" id="{6145A87B-2139-4D1C-83C6-C181E15AE16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6" name="Text Box 15">
          <a:extLst>
            <a:ext uri="{FF2B5EF4-FFF2-40B4-BE49-F238E27FC236}">
              <a16:creationId xmlns:a16="http://schemas.microsoft.com/office/drawing/2014/main" id="{3EE5A46E-0210-4BA1-9C91-95C8CAA0E26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7" name="Text Box 16">
          <a:extLst>
            <a:ext uri="{FF2B5EF4-FFF2-40B4-BE49-F238E27FC236}">
              <a16:creationId xmlns:a16="http://schemas.microsoft.com/office/drawing/2014/main" id="{0A38F92A-67EC-4017-8A1D-35B25A1D55C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8" name="Text Box 17">
          <a:extLst>
            <a:ext uri="{FF2B5EF4-FFF2-40B4-BE49-F238E27FC236}">
              <a16:creationId xmlns:a16="http://schemas.microsoft.com/office/drawing/2014/main" id="{204E6010-0787-47E4-8E1B-07210A24AD9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79" name="Text Box 18">
          <a:extLst>
            <a:ext uri="{FF2B5EF4-FFF2-40B4-BE49-F238E27FC236}">
              <a16:creationId xmlns:a16="http://schemas.microsoft.com/office/drawing/2014/main" id="{7E5817AB-B187-46E7-8CD1-AB2A1C4457B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0" name="Text Box 19">
          <a:extLst>
            <a:ext uri="{FF2B5EF4-FFF2-40B4-BE49-F238E27FC236}">
              <a16:creationId xmlns:a16="http://schemas.microsoft.com/office/drawing/2014/main" id="{F1348E7C-3049-401D-92A6-B6D344DFE2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1" name="Text Box 20">
          <a:extLst>
            <a:ext uri="{FF2B5EF4-FFF2-40B4-BE49-F238E27FC236}">
              <a16:creationId xmlns:a16="http://schemas.microsoft.com/office/drawing/2014/main" id="{4B35792E-4730-4865-89F6-BA51FFB9CE0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2" name="Text Box 21">
          <a:extLst>
            <a:ext uri="{FF2B5EF4-FFF2-40B4-BE49-F238E27FC236}">
              <a16:creationId xmlns:a16="http://schemas.microsoft.com/office/drawing/2014/main" id="{A650BB71-EF83-4037-9493-2D0A87BA4F4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3" name="Text Box 22">
          <a:extLst>
            <a:ext uri="{FF2B5EF4-FFF2-40B4-BE49-F238E27FC236}">
              <a16:creationId xmlns:a16="http://schemas.microsoft.com/office/drawing/2014/main" id="{683B9542-CD5E-4FB4-BBA6-564E8ADDEC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4" name="Text Box 23">
          <a:extLst>
            <a:ext uri="{FF2B5EF4-FFF2-40B4-BE49-F238E27FC236}">
              <a16:creationId xmlns:a16="http://schemas.microsoft.com/office/drawing/2014/main" id="{08799C59-BF8F-4F53-A9F7-FAE3DCDD99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5" name="Text Box 24">
          <a:extLst>
            <a:ext uri="{FF2B5EF4-FFF2-40B4-BE49-F238E27FC236}">
              <a16:creationId xmlns:a16="http://schemas.microsoft.com/office/drawing/2014/main" id="{7650170A-21EA-44A7-A033-FE380562972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6" name="Text Box 25">
          <a:extLst>
            <a:ext uri="{FF2B5EF4-FFF2-40B4-BE49-F238E27FC236}">
              <a16:creationId xmlns:a16="http://schemas.microsoft.com/office/drawing/2014/main" id="{E6C401C6-5E0A-4CB6-B979-8F2AABD1D19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7" name="Text Box 26">
          <a:extLst>
            <a:ext uri="{FF2B5EF4-FFF2-40B4-BE49-F238E27FC236}">
              <a16:creationId xmlns:a16="http://schemas.microsoft.com/office/drawing/2014/main" id="{A395C703-9380-4556-B0DE-8EADA42CC1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8" name="Text Box 27">
          <a:extLst>
            <a:ext uri="{FF2B5EF4-FFF2-40B4-BE49-F238E27FC236}">
              <a16:creationId xmlns:a16="http://schemas.microsoft.com/office/drawing/2014/main" id="{F194E8BB-BC78-43B9-BF69-7F4792E6D2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89" name="Text Box 28">
          <a:extLst>
            <a:ext uri="{FF2B5EF4-FFF2-40B4-BE49-F238E27FC236}">
              <a16:creationId xmlns:a16="http://schemas.microsoft.com/office/drawing/2014/main" id="{7F6F6929-FBBC-4511-9E86-6BB4544B6BB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90" name="Text Box 29">
          <a:extLst>
            <a:ext uri="{FF2B5EF4-FFF2-40B4-BE49-F238E27FC236}">
              <a16:creationId xmlns:a16="http://schemas.microsoft.com/office/drawing/2014/main" id="{84BFE557-F8EB-4B48-8F19-89586E8F17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391" name="Text Box 30">
          <a:extLst>
            <a:ext uri="{FF2B5EF4-FFF2-40B4-BE49-F238E27FC236}">
              <a16:creationId xmlns:a16="http://schemas.microsoft.com/office/drawing/2014/main" id="{8AA3CD5C-DAF7-45C0-84A6-97D10B4335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2" name="Text Box 31">
          <a:extLst>
            <a:ext uri="{FF2B5EF4-FFF2-40B4-BE49-F238E27FC236}">
              <a16:creationId xmlns:a16="http://schemas.microsoft.com/office/drawing/2014/main" id="{2604B1F1-E500-4F0D-B258-5741237F5D1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3" name="Text Box 32">
          <a:extLst>
            <a:ext uri="{FF2B5EF4-FFF2-40B4-BE49-F238E27FC236}">
              <a16:creationId xmlns:a16="http://schemas.microsoft.com/office/drawing/2014/main" id="{042EF8AF-1F53-464D-BEBA-D9D6F5FC4E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4" name="Text Box 33">
          <a:extLst>
            <a:ext uri="{FF2B5EF4-FFF2-40B4-BE49-F238E27FC236}">
              <a16:creationId xmlns:a16="http://schemas.microsoft.com/office/drawing/2014/main" id="{7677A40C-EB32-425D-A7E4-1818469E8C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5" name="Text Box 34">
          <a:extLst>
            <a:ext uri="{FF2B5EF4-FFF2-40B4-BE49-F238E27FC236}">
              <a16:creationId xmlns:a16="http://schemas.microsoft.com/office/drawing/2014/main" id="{1D2AE6CD-E97D-44F6-A920-04EEC7C27FA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6" name="Text Box 35">
          <a:extLst>
            <a:ext uri="{FF2B5EF4-FFF2-40B4-BE49-F238E27FC236}">
              <a16:creationId xmlns:a16="http://schemas.microsoft.com/office/drawing/2014/main" id="{3F24606D-C2B3-40AE-A139-910D3A07C5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7" name="Text Box 36">
          <a:extLst>
            <a:ext uri="{FF2B5EF4-FFF2-40B4-BE49-F238E27FC236}">
              <a16:creationId xmlns:a16="http://schemas.microsoft.com/office/drawing/2014/main" id="{AF1C4445-26B2-41D2-91DE-AA7B7B0073F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8" name="Text Box 37">
          <a:extLst>
            <a:ext uri="{FF2B5EF4-FFF2-40B4-BE49-F238E27FC236}">
              <a16:creationId xmlns:a16="http://schemas.microsoft.com/office/drawing/2014/main" id="{A3A2A76C-2580-4810-BC1D-0C4F94408D5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399" name="Text Box 38">
          <a:extLst>
            <a:ext uri="{FF2B5EF4-FFF2-40B4-BE49-F238E27FC236}">
              <a16:creationId xmlns:a16="http://schemas.microsoft.com/office/drawing/2014/main" id="{8E4D83F1-3096-4ED8-98A6-A1CD10EC40F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0" name="Text Box 1">
          <a:extLst>
            <a:ext uri="{FF2B5EF4-FFF2-40B4-BE49-F238E27FC236}">
              <a16:creationId xmlns:a16="http://schemas.microsoft.com/office/drawing/2014/main" id="{1E1FF5AF-33FF-4970-BF67-472711D635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1" name="Text Box 2">
          <a:extLst>
            <a:ext uri="{FF2B5EF4-FFF2-40B4-BE49-F238E27FC236}">
              <a16:creationId xmlns:a16="http://schemas.microsoft.com/office/drawing/2014/main" id="{F4ECFA79-CB7C-42C6-8F0E-15696715E90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02" name="Text Box 3">
          <a:extLst>
            <a:ext uri="{FF2B5EF4-FFF2-40B4-BE49-F238E27FC236}">
              <a16:creationId xmlns:a16="http://schemas.microsoft.com/office/drawing/2014/main" id="{3AC925CD-7FAF-4909-A50A-E5BFEBF77D5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03" name="Text Box 4">
          <a:extLst>
            <a:ext uri="{FF2B5EF4-FFF2-40B4-BE49-F238E27FC236}">
              <a16:creationId xmlns:a16="http://schemas.microsoft.com/office/drawing/2014/main" id="{6FDE86F4-A65C-4975-8FC2-F284AF82753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4" name="Text Box 5">
          <a:extLst>
            <a:ext uri="{FF2B5EF4-FFF2-40B4-BE49-F238E27FC236}">
              <a16:creationId xmlns:a16="http://schemas.microsoft.com/office/drawing/2014/main" id="{E40313F8-8CB2-40C5-84D7-803BD18C277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5" name="Text Box 6">
          <a:extLst>
            <a:ext uri="{FF2B5EF4-FFF2-40B4-BE49-F238E27FC236}">
              <a16:creationId xmlns:a16="http://schemas.microsoft.com/office/drawing/2014/main" id="{CE5F7A29-52AB-4E1E-9F1A-B04843FD77E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6" name="Text Box 7">
          <a:extLst>
            <a:ext uri="{FF2B5EF4-FFF2-40B4-BE49-F238E27FC236}">
              <a16:creationId xmlns:a16="http://schemas.microsoft.com/office/drawing/2014/main" id="{4477EF96-5CB5-47FC-BFF5-C302F43C88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7" name="Text Box 8">
          <a:extLst>
            <a:ext uri="{FF2B5EF4-FFF2-40B4-BE49-F238E27FC236}">
              <a16:creationId xmlns:a16="http://schemas.microsoft.com/office/drawing/2014/main" id="{4D78CECE-A255-4B67-BD5D-A9596BB872A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8" name="Text Box 9">
          <a:extLst>
            <a:ext uri="{FF2B5EF4-FFF2-40B4-BE49-F238E27FC236}">
              <a16:creationId xmlns:a16="http://schemas.microsoft.com/office/drawing/2014/main" id="{45F9B023-AEF0-4166-9478-9951D0B747C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09" name="Text Box 10">
          <a:extLst>
            <a:ext uri="{FF2B5EF4-FFF2-40B4-BE49-F238E27FC236}">
              <a16:creationId xmlns:a16="http://schemas.microsoft.com/office/drawing/2014/main" id="{57C31DE2-1AF9-49BE-AF9D-E8FEED1E31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0" name="Text Box 11">
          <a:extLst>
            <a:ext uri="{FF2B5EF4-FFF2-40B4-BE49-F238E27FC236}">
              <a16:creationId xmlns:a16="http://schemas.microsoft.com/office/drawing/2014/main" id="{F9ADE81E-9848-4F92-A645-3DD7C8059AD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1" name="Text Box 12">
          <a:extLst>
            <a:ext uri="{FF2B5EF4-FFF2-40B4-BE49-F238E27FC236}">
              <a16:creationId xmlns:a16="http://schemas.microsoft.com/office/drawing/2014/main" id="{F6FB6FAD-58E5-4C81-B3BA-060A1FD709B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2" name="Text Box 13">
          <a:extLst>
            <a:ext uri="{FF2B5EF4-FFF2-40B4-BE49-F238E27FC236}">
              <a16:creationId xmlns:a16="http://schemas.microsoft.com/office/drawing/2014/main" id="{196810DF-8E8F-4184-9806-5250BB8246C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413" name="Text Box 14">
          <a:extLst>
            <a:ext uri="{FF2B5EF4-FFF2-40B4-BE49-F238E27FC236}">
              <a16:creationId xmlns:a16="http://schemas.microsoft.com/office/drawing/2014/main" id="{F6F6CAEE-2316-47D3-9D8A-3299A93A2BA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414" name="Text Box 15">
          <a:extLst>
            <a:ext uri="{FF2B5EF4-FFF2-40B4-BE49-F238E27FC236}">
              <a16:creationId xmlns:a16="http://schemas.microsoft.com/office/drawing/2014/main" id="{DE677AF5-E4B1-4280-B525-F6074E7EC3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5" name="Text Box 16">
          <a:extLst>
            <a:ext uri="{FF2B5EF4-FFF2-40B4-BE49-F238E27FC236}">
              <a16:creationId xmlns:a16="http://schemas.microsoft.com/office/drawing/2014/main" id="{6DD6EE59-B998-4A17-BCC5-A197ED78EC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6" name="Text Box 17">
          <a:extLst>
            <a:ext uri="{FF2B5EF4-FFF2-40B4-BE49-F238E27FC236}">
              <a16:creationId xmlns:a16="http://schemas.microsoft.com/office/drawing/2014/main" id="{030756EC-283B-4CDB-AD8C-190689CB11C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7" name="Text Box 18">
          <a:extLst>
            <a:ext uri="{FF2B5EF4-FFF2-40B4-BE49-F238E27FC236}">
              <a16:creationId xmlns:a16="http://schemas.microsoft.com/office/drawing/2014/main" id="{E2CE43CB-D59A-4946-A014-0374C721B8C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8" name="Text Box 19">
          <a:extLst>
            <a:ext uri="{FF2B5EF4-FFF2-40B4-BE49-F238E27FC236}">
              <a16:creationId xmlns:a16="http://schemas.microsoft.com/office/drawing/2014/main" id="{6D5D8BA6-58EF-4840-B3B0-76DF8CFC03C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19" name="Text Box 20">
          <a:extLst>
            <a:ext uri="{FF2B5EF4-FFF2-40B4-BE49-F238E27FC236}">
              <a16:creationId xmlns:a16="http://schemas.microsoft.com/office/drawing/2014/main" id="{FA28B6DA-4B9B-4EEB-9EB2-12B7EB34BB9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0" name="Text Box 21">
          <a:extLst>
            <a:ext uri="{FF2B5EF4-FFF2-40B4-BE49-F238E27FC236}">
              <a16:creationId xmlns:a16="http://schemas.microsoft.com/office/drawing/2014/main" id="{98D17184-0520-4862-896D-75216C276E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1" name="Text Box 22">
          <a:extLst>
            <a:ext uri="{FF2B5EF4-FFF2-40B4-BE49-F238E27FC236}">
              <a16:creationId xmlns:a16="http://schemas.microsoft.com/office/drawing/2014/main" id="{E3835B34-3092-4B31-9F11-5B6E8FCB53E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2" name="Text Box 23">
          <a:extLst>
            <a:ext uri="{FF2B5EF4-FFF2-40B4-BE49-F238E27FC236}">
              <a16:creationId xmlns:a16="http://schemas.microsoft.com/office/drawing/2014/main" id="{1082DC62-C887-4DBB-8A0F-AF4F8A34D9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3" name="Text Box 24">
          <a:extLst>
            <a:ext uri="{FF2B5EF4-FFF2-40B4-BE49-F238E27FC236}">
              <a16:creationId xmlns:a16="http://schemas.microsoft.com/office/drawing/2014/main" id="{85F100D7-D03D-42E3-96B3-DAAB1ABFB39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4" name="Text Box 25">
          <a:extLst>
            <a:ext uri="{FF2B5EF4-FFF2-40B4-BE49-F238E27FC236}">
              <a16:creationId xmlns:a16="http://schemas.microsoft.com/office/drawing/2014/main" id="{8747ABA5-AD07-46C9-83C8-4A70B9F449F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5" name="Text Box 26">
          <a:extLst>
            <a:ext uri="{FF2B5EF4-FFF2-40B4-BE49-F238E27FC236}">
              <a16:creationId xmlns:a16="http://schemas.microsoft.com/office/drawing/2014/main" id="{78075315-88C6-421C-8299-454AFA2DECA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6" name="Text Box 27">
          <a:extLst>
            <a:ext uri="{FF2B5EF4-FFF2-40B4-BE49-F238E27FC236}">
              <a16:creationId xmlns:a16="http://schemas.microsoft.com/office/drawing/2014/main" id="{A940BD5F-3A0F-4271-AC4B-5BD6DC2374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27" name="Text Box 28">
          <a:extLst>
            <a:ext uri="{FF2B5EF4-FFF2-40B4-BE49-F238E27FC236}">
              <a16:creationId xmlns:a16="http://schemas.microsoft.com/office/drawing/2014/main" id="{3AFB08E7-595A-479B-8895-EAB9AA3DE40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28" name="Text Box 29">
          <a:extLst>
            <a:ext uri="{FF2B5EF4-FFF2-40B4-BE49-F238E27FC236}">
              <a16:creationId xmlns:a16="http://schemas.microsoft.com/office/drawing/2014/main" id="{96217DD6-50BB-4150-82ED-80657FAEEE9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29" name="Text Box 30">
          <a:extLst>
            <a:ext uri="{FF2B5EF4-FFF2-40B4-BE49-F238E27FC236}">
              <a16:creationId xmlns:a16="http://schemas.microsoft.com/office/drawing/2014/main" id="{C23F0790-CF56-44FB-8FAD-A137B939C3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0" name="Text Box 31">
          <a:extLst>
            <a:ext uri="{FF2B5EF4-FFF2-40B4-BE49-F238E27FC236}">
              <a16:creationId xmlns:a16="http://schemas.microsoft.com/office/drawing/2014/main" id="{82424448-A83A-40EC-9D73-EAD1013E426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1" name="Text Box 32">
          <a:extLst>
            <a:ext uri="{FF2B5EF4-FFF2-40B4-BE49-F238E27FC236}">
              <a16:creationId xmlns:a16="http://schemas.microsoft.com/office/drawing/2014/main" id="{E22A4C4A-4041-4835-863B-1CDE57C8535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2" name="Text Box 33">
          <a:extLst>
            <a:ext uri="{FF2B5EF4-FFF2-40B4-BE49-F238E27FC236}">
              <a16:creationId xmlns:a16="http://schemas.microsoft.com/office/drawing/2014/main" id="{BBF5FF4A-2A61-495A-AF3E-DD41FC13F8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3" name="Text Box 34">
          <a:extLst>
            <a:ext uri="{FF2B5EF4-FFF2-40B4-BE49-F238E27FC236}">
              <a16:creationId xmlns:a16="http://schemas.microsoft.com/office/drawing/2014/main" id="{8DB29D9C-6029-4AD1-AEB2-98FE7308DB7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4" name="Text Box 35">
          <a:extLst>
            <a:ext uri="{FF2B5EF4-FFF2-40B4-BE49-F238E27FC236}">
              <a16:creationId xmlns:a16="http://schemas.microsoft.com/office/drawing/2014/main" id="{0BBD1A7C-811B-4DCC-B1C2-6F5561B342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5" name="Text Box 36">
          <a:extLst>
            <a:ext uri="{FF2B5EF4-FFF2-40B4-BE49-F238E27FC236}">
              <a16:creationId xmlns:a16="http://schemas.microsoft.com/office/drawing/2014/main" id="{8F1DE691-4B85-47A4-AAEE-95AAD8D729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6" name="Text Box 37">
          <a:extLst>
            <a:ext uri="{FF2B5EF4-FFF2-40B4-BE49-F238E27FC236}">
              <a16:creationId xmlns:a16="http://schemas.microsoft.com/office/drawing/2014/main" id="{77FBEA2B-DE06-46C7-BCF4-8A83713192F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7" name="Text Box 38">
          <a:extLst>
            <a:ext uri="{FF2B5EF4-FFF2-40B4-BE49-F238E27FC236}">
              <a16:creationId xmlns:a16="http://schemas.microsoft.com/office/drawing/2014/main" id="{D518138A-EBE1-42DF-83F6-F58D920C7D2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8" name="Text Box 1">
          <a:extLst>
            <a:ext uri="{FF2B5EF4-FFF2-40B4-BE49-F238E27FC236}">
              <a16:creationId xmlns:a16="http://schemas.microsoft.com/office/drawing/2014/main" id="{F6003749-A6B7-41FC-A700-2BF36151498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39" name="Text Box 2">
          <a:extLst>
            <a:ext uri="{FF2B5EF4-FFF2-40B4-BE49-F238E27FC236}">
              <a16:creationId xmlns:a16="http://schemas.microsoft.com/office/drawing/2014/main" id="{459A852E-8240-4E1A-AC64-2B458014078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40" name="Text Box 3">
          <a:extLst>
            <a:ext uri="{FF2B5EF4-FFF2-40B4-BE49-F238E27FC236}">
              <a16:creationId xmlns:a16="http://schemas.microsoft.com/office/drawing/2014/main" id="{16D71347-4C48-4041-90BB-D4901BC6F2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41" name="Text Box 4">
          <a:extLst>
            <a:ext uri="{FF2B5EF4-FFF2-40B4-BE49-F238E27FC236}">
              <a16:creationId xmlns:a16="http://schemas.microsoft.com/office/drawing/2014/main" id="{1D97313F-C210-4751-9B03-BA58C98C563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2" name="Text Box 5">
          <a:extLst>
            <a:ext uri="{FF2B5EF4-FFF2-40B4-BE49-F238E27FC236}">
              <a16:creationId xmlns:a16="http://schemas.microsoft.com/office/drawing/2014/main" id="{F67EE3A8-A493-4DBA-9DB7-44DC771CF2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3" name="Text Box 6">
          <a:extLst>
            <a:ext uri="{FF2B5EF4-FFF2-40B4-BE49-F238E27FC236}">
              <a16:creationId xmlns:a16="http://schemas.microsoft.com/office/drawing/2014/main" id="{F04C5DEC-EA33-4C75-955D-8ACEFAA4414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4" name="Text Box 7">
          <a:extLst>
            <a:ext uri="{FF2B5EF4-FFF2-40B4-BE49-F238E27FC236}">
              <a16:creationId xmlns:a16="http://schemas.microsoft.com/office/drawing/2014/main" id="{26DDECD2-8F08-4047-80D0-C5A04BECBF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5" name="Text Box 8">
          <a:extLst>
            <a:ext uri="{FF2B5EF4-FFF2-40B4-BE49-F238E27FC236}">
              <a16:creationId xmlns:a16="http://schemas.microsoft.com/office/drawing/2014/main" id="{A87B041E-0882-42B8-B51B-9B165BB567A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6" name="Text Box 9">
          <a:extLst>
            <a:ext uri="{FF2B5EF4-FFF2-40B4-BE49-F238E27FC236}">
              <a16:creationId xmlns:a16="http://schemas.microsoft.com/office/drawing/2014/main" id="{A2D79F23-6C4D-4258-992A-D4602C477F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7" name="Text Box 10">
          <a:extLst>
            <a:ext uri="{FF2B5EF4-FFF2-40B4-BE49-F238E27FC236}">
              <a16:creationId xmlns:a16="http://schemas.microsoft.com/office/drawing/2014/main" id="{0F5D0571-8A80-4261-B114-7CF6A9217F5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8" name="Text Box 11">
          <a:extLst>
            <a:ext uri="{FF2B5EF4-FFF2-40B4-BE49-F238E27FC236}">
              <a16:creationId xmlns:a16="http://schemas.microsoft.com/office/drawing/2014/main" id="{0D0E3D39-0D49-43CE-B2F5-7100CE23AF1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49" name="Text Box 12">
          <a:extLst>
            <a:ext uri="{FF2B5EF4-FFF2-40B4-BE49-F238E27FC236}">
              <a16:creationId xmlns:a16="http://schemas.microsoft.com/office/drawing/2014/main" id="{E0E007A2-BEF5-4D02-96AB-EAECF2C3347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0" name="Text Box 13">
          <a:extLst>
            <a:ext uri="{FF2B5EF4-FFF2-40B4-BE49-F238E27FC236}">
              <a16:creationId xmlns:a16="http://schemas.microsoft.com/office/drawing/2014/main" id="{CB3FC959-09CD-4F1E-94EE-0E98E811A9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1" name="Text Box 14">
          <a:extLst>
            <a:ext uri="{FF2B5EF4-FFF2-40B4-BE49-F238E27FC236}">
              <a16:creationId xmlns:a16="http://schemas.microsoft.com/office/drawing/2014/main" id="{D84F22A8-16ED-49B5-8E54-E88F15A47F3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2" name="Text Box 15">
          <a:extLst>
            <a:ext uri="{FF2B5EF4-FFF2-40B4-BE49-F238E27FC236}">
              <a16:creationId xmlns:a16="http://schemas.microsoft.com/office/drawing/2014/main" id="{F543599E-02D4-4967-8EE4-27C096DF4EF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3" name="Text Box 16">
          <a:extLst>
            <a:ext uri="{FF2B5EF4-FFF2-40B4-BE49-F238E27FC236}">
              <a16:creationId xmlns:a16="http://schemas.microsoft.com/office/drawing/2014/main" id="{CE62C02E-E6D6-4A92-B97E-5FF0AC071C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4" name="Text Box 17">
          <a:extLst>
            <a:ext uri="{FF2B5EF4-FFF2-40B4-BE49-F238E27FC236}">
              <a16:creationId xmlns:a16="http://schemas.microsoft.com/office/drawing/2014/main" id="{FF3F51D9-5288-457C-968E-C28487ACB1A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5" name="Text Box 18">
          <a:extLst>
            <a:ext uri="{FF2B5EF4-FFF2-40B4-BE49-F238E27FC236}">
              <a16:creationId xmlns:a16="http://schemas.microsoft.com/office/drawing/2014/main" id="{A2CE87BF-4958-47E5-84DE-92E21E84814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6" name="Text Box 19">
          <a:extLst>
            <a:ext uri="{FF2B5EF4-FFF2-40B4-BE49-F238E27FC236}">
              <a16:creationId xmlns:a16="http://schemas.microsoft.com/office/drawing/2014/main" id="{28918DDF-EB35-4379-9FF9-AD60AFB990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7" name="Text Box 20">
          <a:extLst>
            <a:ext uri="{FF2B5EF4-FFF2-40B4-BE49-F238E27FC236}">
              <a16:creationId xmlns:a16="http://schemas.microsoft.com/office/drawing/2014/main" id="{E125F810-5DDC-47BE-AF30-929B28B1E0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8" name="Text Box 21">
          <a:extLst>
            <a:ext uri="{FF2B5EF4-FFF2-40B4-BE49-F238E27FC236}">
              <a16:creationId xmlns:a16="http://schemas.microsoft.com/office/drawing/2014/main" id="{FFB318F1-8B34-4517-812A-9BDB40BE86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59" name="Text Box 22">
          <a:extLst>
            <a:ext uri="{FF2B5EF4-FFF2-40B4-BE49-F238E27FC236}">
              <a16:creationId xmlns:a16="http://schemas.microsoft.com/office/drawing/2014/main" id="{2CB835C6-FA36-4465-9E94-73B4417A7C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0" name="Text Box 23">
          <a:extLst>
            <a:ext uri="{FF2B5EF4-FFF2-40B4-BE49-F238E27FC236}">
              <a16:creationId xmlns:a16="http://schemas.microsoft.com/office/drawing/2014/main" id="{EF628047-630A-4B0A-B2A7-54340CAD4A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1" name="Text Box 24">
          <a:extLst>
            <a:ext uri="{FF2B5EF4-FFF2-40B4-BE49-F238E27FC236}">
              <a16:creationId xmlns:a16="http://schemas.microsoft.com/office/drawing/2014/main" id="{222784A4-0AD0-4698-A9FA-2C6F466492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2" name="Text Box 25">
          <a:extLst>
            <a:ext uri="{FF2B5EF4-FFF2-40B4-BE49-F238E27FC236}">
              <a16:creationId xmlns:a16="http://schemas.microsoft.com/office/drawing/2014/main" id="{26EE6C89-E86E-47A2-9A3C-3B0EBD16DB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3" name="Text Box 26">
          <a:extLst>
            <a:ext uri="{FF2B5EF4-FFF2-40B4-BE49-F238E27FC236}">
              <a16:creationId xmlns:a16="http://schemas.microsoft.com/office/drawing/2014/main" id="{32D7F95E-208E-43A4-918B-29463246721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4" name="Text Box 27">
          <a:extLst>
            <a:ext uri="{FF2B5EF4-FFF2-40B4-BE49-F238E27FC236}">
              <a16:creationId xmlns:a16="http://schemas.microsoft.com/office/drawing/2014/main" id="{184E79C2-1547-4F33-B353-D2C587FF88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5" name="Text Box 28">
          <a:extLst>
            <a:ext uri="{FF2B5EF4-FFF2-40B4-BE49-F238E27FC236}">
              <a16:creationId xmlns:a16="http://schemas.microsoft.com/office/drawing/2014/main" id="{0A2C7E1F-424F-4761-ACB5-81234383A4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66" name="Text Box 29">
          <a:extLst>
            <a:ext uri="{FF2B5EF4-FFF2-40B4-BE49-F238E27FC236}">
              <a16:creationId xmlns:a16="http://schemas.microsoft.com/office/drawing/2014/main" id="{2C586390-FE6F-4E42-B0A0-ADDDCB2C20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67" name="Text Box 30">
          <a:extLst>
            <a:ext uri="{FF2B5EF4-FFF2-40B4-BE49-F238E27FC236}">
              <a16:creationId xmlns:a16="http://schemas.microsoft.com/office/drawing/2014/main" id="{A62CDA18-4692-4A8C-AEAD-95B250BBE8A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8" name="Text Box 31">
          <a:extLst>
            <a:ext uri="{FF2B5EF4-FFF2-40B4-BE49-F238E27FC236}">
              <a16:creationId xmlns:a16="http://schemas.microsoft.com/office/drawing/2014/main" id="{5C1B744D-73E3-4175-B5D9-30BA0D6241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69" name="Text Box 32">
          <a:extLst>
            <a:ext uri="{FF2B5EF4-FFF2-40B4-BE49-F238E27FC236}">
              <a16:creationId xmlns:a16="http://schemas.microsoft.com/office/drawing/2014/main" id="{31920CD8-7019-4845-A9DD-70130A6AAA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0" name="Text Box 33">
          <a:extLst>
            <a:ext uri="{FF2B5EF4-FFF2-40B4-BE49-F238E27FC236}">
              <a16:creationId xmlns:a16="http://schemas.microsoft.com/office/drawing/2014/main" id="{BA10189D-B221-4862-95C4-E563F7FCA39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1" name="Text Box 34">
          <a:extLst>
            <a:ext uri="{FF2B5EF4-FFF2-40B4-BE49-F238E27FC236}">
              <a16:creationId xmlns:a16="http://schemas.microsoft.com/office/drawing/2014/main" id="{1098BB15-9ECF-4C1C-B8DB-57D09F5267B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2" name="Text Box 35">
          <a:extLst>
            <a:ext uri="{FF2B5EF4-FFF2-40B4-BE49-F238E27FC236}">
              <a16:creationId xmlns:a16="http://schemas.microsoft.com/office/drawing/2014/main" id="{47F2623B-EF05-43BF-A982-B0B41D31B4A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3" name="Text Box 36">
          <a:extLst>
            <a:ext uri="{FF2B5EF4-FFF2-40B4-BE49-F238E27FC236}">
              <a16:creationId xmlns:a16="http://schemas.microsoft.com/office/drawing/2014/main" id="{3F3C6B84-856D-472C-8A55-9B6F890B178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4" name="Text Box 37">
          <a:extLst>
            <a:ext uri="{FF2B5EF4-FFF2-40B4-BE49-F238E27FC236}">
              <a16:creationId xmlns:a16="http://schemas.microsoft.com/office/drawing/2014/main" id="{A10DDAD7-09F2-431D-AFEF-B9F521F4B5A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5" name="Text Box 38">
          <a:extLst>
            <a:ext uri="{FF2B5EF4-FFF2-40B4-BE49-F238E27FC236}">
              <a16:creationId xmlns:a16="http://schemas.microsoft.com/office/drawing/2014/main" id="{F22BE4E6-CCF1-4ADA-B8D6-C11E8F15CA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6" name="Text Box 1">
          <a:extLst>
            <a:ext uri="{FF2B5EF4-FFF2-40B4-BE49-F238E27FC236}">
              <a16:creationId xmlns:a16="http://schemas.microsoft.com/office/drawing/2014/main" id="{2EAE4724-48EF-454E-A4FD-88F2402B65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77" name="Text Box 2">
          <a:extLst>
            <a:ext uri="{FF2B5EF4-FFF2-40B4-BE49-F238E27FC236}">
              <a16:creationId xmlns:a16="http://schemas.microsoft.com/office/drawing/2014/main" id="{5E66BD5F-17DD-40D2-A9F0-A3C20FD4000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78" name="Text Box 3">
          <a:extLst>
            <a:ext uri="{FF2B5EF4-FFF2-40B4-BE49-F238E27FC236}">
              <a16:creationId xmlns:a16="http://schemas.microsoft.com/office/drawing/2014/main" id="{7A5724B2-D667-4735-B20B-359CF3A391E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479" name="Text Box 4">
          <a:extLst>
            <a:ext uri="{FF2B5EF4-FFF2-40B4-BE49-F238E27FC236}">
              <a16:creationId xmlns:a16="http://schemas.microsoft.com/office/drawing/2014/main" id="{D2DB7723-C8A2-4E54-87A3-491D9FF165D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0" name="Text Box 5">
          <a:extLst>
            <a:ext uri="{FF2B5EF4-FFF2-40B4-BE49-F238E27FC236}">
              <a16:creationId xmlns:a16="http://schemas.microsoft.com/office/drawing/2014/main" id="{1CF5B5D9-87EB-4BEB-90B3-D57EEA3135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1" name="Text Box 6">
          <a:extLst>
            <a:ext uri="{FF2B5EF4-FFF2-40B4-BE49-F238E27FC236}">
              <a16:creationId xmlns:a16="http://schemas.microsoft.com/office/drawing/2014/main" id="{B3DE6E46-234A-4207-91B8-1F442A9B9D6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2" name="Text Box 7">
          <a:extLst>
            <a:ext uri="{FF2B5EF4-FFF2-40B4-BE49-F238E27FC236}">
              <a16:creationId xmlns:a16="http://schemas.microsoft.com/office/drawing/2014/main" id="{8C7E20C9-A166-4C09-86BB-B12795C56E0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3" name="Text Box 8">
          <a:extLst>
            <a:ext uri="{FF2B5EF4-FFF2-40B4-BE49-F238E27FC236}">
              <a16:creationId xmlns:a16="http://schemas.microsoft.com/office/drawing/2014/main" id="{EBE35673-B160-40B2-A0C4-E973C18392F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4" name="Text Box 9">
          <a:extLst>
            <a:ext uri="{FF2B5EF4-FFF2-40B4-BE49-F238E27FC236}">
              <a16:creationId xmlns:a16="http://schemas.microsoft.com/office/drawing/2014/main" id="{02EE6C32-473F-4677-9F9A-180AF7E3B4E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5" name="Text Box 10">
          <a:extLst>
            <a:ext uri="{FF2B5EF4-FFF2-40B4-BE49-F238E27FC236}">
              <a16:creationId xmlns:a16="http://schemas.microsoft.com/office/drawing/2014/main" id="{FB7354CF-E96C-4CEB-BC55-2253190009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6" name="Text Box 11">
          <a:extLst>
            <a:ext uri="{FF2B5EF4-FFF2-40B4-BE49-F238E27FC236}">
              <a16:creationId xmlns:a16="http://schemas.microsoft.com/office/drawing/2014/main" id="{EAF6F8E0-FD9B-42A5-8B7B-6285C1DB629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7" name="Text Box 12">
          <a:extLst>
            <a:ext uri="{FF2B5EF4-FFF2-40B4-BE49-F238E27FC236}">
              <a16:creationId xmlns:a16="http://schemas.microsoft.com/office/drawing/2014/main" id="{DB575777-5BEF-4157-AD59-4D82DD55BA7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8" name="Text Box 13">
          <a:extLst>
            <a:ext uri="{FF2B5EF4-FFF2-40B4-BE49-F238E27FC236}">
              <a16:creationId xmlns:a16="http://schemas.microsoft.com/office/drawing/2014/main" id="{2699F46A-1BBB-499F-AC93-156CB86FD6B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89" name="Text Box 14">
          <a:extLst>
            <a:ext uri="{FF2B5EF4-FFF2-40B4-BE49-F238E27FC236}">
              <a16:creationId xmlns:a16="http://schemas.microsoft.com/office/drawing/2014/main" id="{A347B13A-5674-4613-9D0C-D18D029E561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0" name="Text Box 15">
          <a:extLst>
            <a:ext uri="{FF2B5EF4-FFF2-40B4-BE49-F238E27FC236}">
              <a16:creationId xmlns:a16="http://schemas.microsoft.com/office/drawing/2014/main" id="{30D6EB67-BF21-48D7-89CB-42BB2892107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1" name="Text Box 16">
          <a:extLst>
            <a:ext uri="{FF2B5EF4-FFF2-40B4-BE49-F238E27FC236}">
              <a16:creationId xmlns:a16="http://schemas.microsoft.com/office/drawing/2014/main" id="{88955F46-9626-4B2F-A3E5-701E8D10AF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2" name="Text Box 17">
          <a:extLst>
            <a:ext uri="{FF2B5EF4-FFF2-40B4-BE49-F238E27FC236}">
              <a16:creationId xmlns:a16="http://schemas.microsoft.com/office/drawing/2014/main" id="{8C8DB7A2-19C9-4C53-90BA-9F7159E04E4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3" name="Text Box 18">
          <a:extLst>
            <a:ext uri="{FF2B5EF4-FFF2-40B4-BE49-F238E27FC236}">
              <a16:creationId xmlns:a16="http://schemas.microsoft.com/office/drawing/2014/main" id="{D5EB3716-69AE-4D0F-BCDA-E2C9373ABD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4" name="Text Box 19">
          <a:extLst>
            <a:ext uri="{FF2B5EF4-FFF2-40B4-BE49-F238E27FC236}">
              <a16:creationId xmlns:a16="http://schemas.microsoft.com/office/drawing/2014/main" id="{4A270078-1558-4E7E-8B22-C6C43D2EB6D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5" name="Text Box 20">
          <a:extLst>
            <a:ext uri="{FF2B5EF4-FFF2-40B4-BE49-F238E27FC236}">
              <a16:creationId xmlns:a16="http://schemas.microsoft.com/office/drawing/2014/main" id="{7F2A86B1-59A7-4FBA-9197-C25248175A0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6" name="Text Box 21">
          <a:extLst>
            <a:ext uri="{FF2B5EF4-FFF2-40B4-BE49-F238E27FC236}">
              <a16:creationId xmlns:a16="http://schemas.microsoft.com/office/drawing/2014/main" id="{8BF0EAF9-CB1A-40B1-93DE-C9F765F6060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7" name="Text Box 22">
          <a:extLst>
            <a:ext uri="{FF2B5EF4-FFF2-40B4-BE49-F238E27FC236}">
              <a16:creationId xmlns:a16="http://schemas.microsoft.com/office/drawing/2014/main" id="{D445E45D-F783-47C2-8164-FE34FB18C9A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8" name="Text Box 23">
          <a:extLst>
            <a:ext uri="{FF2B5EF4-FFF2-40B4-BE49-F238E27FC236}">
              <a16:creationId xmlns:a16="http://schemas.microsoft.com/office/drawing/2014/main" id="{C6A4AA24-4990-418E-81DA-C1D0EE3B0B8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499" name="Text Box 24">
          <a:extLst>
            <a:ext uri="{FF2B5EF4-FFF2-40B4-BE49-F238E27FC236}">
              <a16:creationId xmlns:a16="http://schemas.microsoft.com/office/drawing/2014/main" id="{A0AB5ABB-2CB8-4A98-82A4-459DA4678C4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0" name="Text Box 25">
          <a:extLst>
            <a:ext uri="{FF2B5EF4-FFF2-40B4-BE49-F238E27FC236}">
              <a16:creationId xmlns:a16="http://schemas.microsoft.com/office/drawing/2014/main" id="{C463C734-A32C-46B5-9104-25DBDF41FAD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1" name="Text Box 26">
          <a:extLst>
            <a:ext uri="{FF2B5EF4-FFF2-40B4-BE49-F238E27FC236}">
              <a16:creationId xmlns:a16="http://schemas.microsoft.com/office/drawing/2014/main" id="{FCE01C1C-64CA-41A1-AD35-06C417858A2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2" name="Text Box 27">
          <a:extLst>
            <a:ext uri="{FF2B5EF4-FFF2-40B4-BE49-F238E27FC236}">
              <a16:creationId xmlns:a16="http://schemas.microsoft.com/office/drawing/2014/main" id="{7EF03A39-53DD-4463-BFB2-0227C5069A3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3" name="Text Box 28">
          <a:extLst>
            <a:ext uri="{FF2B5EF4-FFF2-40B4-BE49-F238E27FC236}">
              <a16:creationId xmlns:a16="http://schemas.microsoft.com/office/drawing/2014/main" id="{0F730F14-1AB7-45A5-9D72-4A5D028F353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504" name="Text Box 29">
          <a:extLst>
            <a:ext uri="{FF2B5EF4-FFF2-40B4-BE49-F238E27FC236}">
              <a16:creationId xmlns:a16="http://schemas.microsoft.com/office/drawing/2014/main" id="{DD496666-D30B-4A94-BFF6-DCFC568CBE9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505" name="Text Box 30">
          <a:extLst>
            <a:ext uri="{FF2B5EF4-FFF2-40B4-BE49-F238E27FC236}">
              <a16:creationId xmlns:a16="http://schemas.microsoft.com/office/drawing/2014/main" id="{33B00957-DAB7-47EA-B6B0-E3B1254F991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6" name="Text Box 31">
          <a:extLst>
            <a:ext uri="{FF2B5EF4-FFF2-40B4-BE49-F238E27FC236}">
              <a16:creationId xmlns:a16="http://schemas.microsoft.com/office/drawing/2014/main" id="{2699688E-544C-4D1D-B005-8D05378B419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7" name="Text Box 32">
          <a:extLst>
            <a:ext uri="{FF2B5EF4-FFF2-40B4-BE49-F238E27FC236}">
              <a16:creationId xmlns:a16="http://schemas.microsoft.com/office/drawing/2014/main" id="{9C452A52-44FC-448D-B8F5-1EC4EC6F401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8" name="Text Box 33">
          <a:extLst>
            <a:ext uri="{FF2B5EF4-FFF2-40B4-BE49-F238E27FC236}">
              <a16:creationId xmlns:a16="http://schemas.microsoft.com/office/drawing/2014/main" id="{5E94EDDD-75DA-488D-9B08-F6726B712F5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09" name="Text Box 34">
          <a:extLst>
            <a:ext uri="{FF2B5EF4-FFF2-40B4-BE49-F238E27FC236}">
              <a16:creationId xmlns:a16="http://schemas.microsoft.com/office/drawing/2014/main" id="{824872C2-81EE-41C5-810B-6405577B196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10" name="Text Box 35">
          <a:extLst>
            <a:ext uri="{FF2B5EF4-FFF2-40B4-BE49-F238E27FC236}">
              <a16:creationId xmlns:a16="http://schemas.microsoft.com/office/drawing/2014/main" id="{232206F5-9731-4C84-9039-137CB399B72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11" name="Text Box 36">
          <a:extLst>
            <a:ext uri="{FF2B5EF4-FFF2-40B4-BE49-F238E27FC236}">
              <a16:creationId xmlns:a16="http://schemas.microsoft.com/office/drawing/2014/main" id="{07A816AD-A124-40C9-A99B-8C9A0A7E124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12" name="Text Box 37">
          <a:extLst>
            <a:ext uri="{FF2B5EF4-FFF2-40B4-BE49-F238E27FC236}">
              <a16:creationId xmlns:a16="http://schemas.microsoft.com/office/drawing/2014/main" id="{04349437-E14E-48F9-8670-DA7DAECF24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13" name="Text Box 38">
          <a:extLst>
            <a:ext uri="{FF2B5EF4-FFF2-40B4-BE49-F238E27FC236}">
              <a16:creationId xmlns:a16="http://schemas.microsoft.com/office/drawing/2014/main" id="{28F091E2-A05A-49BE-81EF-EF7B48EFE6F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14" name="Text Box 1">
          <a:extLst>
            <a:ext uri="{FF2B5EF4-FFF2-40B4-BE49-F238E27FC236}">
              <a16:creationId xmlns:a16="http://schemas.microsoft.com/office/drawing/2014/main" id="{7F6D1C3C-016A-464B-9578-C9D58D10D45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15" name="Text Box 2">
          <a:extLst>
            <a:ext uri="{FF2B5EF4-FFF2-40B4-BE49-F238E27FC236}">
              <a16:creationId xmlns:a16="http://schemas.microsoft.com/office/drawing/2014/main" id="{D2ACE0C0-D7AF-4449-9324-6C9E1003E1C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516" name="Text Box 3">
          <a:extLst>
            <a:ext uri="{FF2B5EF4-FFF2-40B4-BE49-F238E27FC236}">
              <a16:creationId xmlns:a16="http://schemas.microsoft.com/office/drawing/2014/main" id="{0C55EAEF-774C-474D-BF6B-A76BE6FE493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17" name="Text Box 4">
          <a:extLst>
            <a:ext uri="{FF2B5EF4-FFF2-40B4-BE49-F238E27FC236}">
              <a16:creationId xmlns:a16="http://schemas.microsoft.com/office/drawing/2014/main" id="{17D23911-292C-4145-80A8-BF54E39130B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18" name="Text Box 5">
          <a:extLst>
            <a:ext uri="{FF2B5EF4-FFF2-40B4-BE49-F238E27FC236}">
              <a16:creationId xmlns:a16="http://schemas.microsoft.com/office/drawing/2014/main" id="{48ADE187-4276-43E1-9157-3CAD51E3AD6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19" name="Text Box 6">
          <a:extLst>
            <a:ext uri="{FF2B5EF4-FFF2-40B4-BE49-F238E27FC236}">
              <a16:creationId xmlns:a16="http://schemas.microsoft.com/office/drawing/2014/main" id="{5F3B1F7D-1431-4CBE-9676-7787679BF2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0" name="Text Box 7">
          <a:extLst>
            <a:ext uri="{FF2B5EF4-FFF2-40B4-BE49-F238E27FC236}">
              <a16:creationId xmlns:a16="http://schemas.microsoft.com/office/drawing/2014/main" id="{046F7F0F-C1B2-4FBD-9265-DCF27CE5222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1" name="Text Box 8">
          <a:extLst>
            <a:ext uri="{FF2B5EF4-FFF2-40B4-BE49-F238E27FC236}">
              <a16:creationId xmlns:a16="http://schemas.microsoft.com/office/drawing/2014/main" id="{9D6A9B88-B201-439D-9504-FDA258970A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2" name="Text Box 9">
          <a:extLst>
            <a:ext uri="{FF2B5EF4-FFF2-40B4-BE49-F238E27FC236}">
              <a16:creationId xmlns:a16="http://schemas.microsoft.com/office/drawing/2014/main" id="{32FB9E98-74A9-4E4C-8C06-6C1E3A744D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3" name="Text Box 10">
          <a:extLst>
            <a:ext uri="{FF2B5EF4-FFF2-40B4-BE49-F238E27FC236}">
              <a16:creationId xmlns:a16="http://schemas.microsoft.com/office/drawing/2014/main" id="{F718E82B-B03E-4AE6-9922-EAEC26C347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4" name="Text Box 11">
          <a:extLst>
            <a:ext uri="{FF2B5EF4-FFF2-40B4-BE49-F238E27FC236}">
              <a16:creationId xmlns:a16="http://schemas.microsoft.com/office/drawing/2014/main" id="{B843C3CF-D735-4926-BB38-891DB718720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5" name="Text Box 12">
          <a:extLst>
            <a:ext uri="{FF2B5EF4-FFF2-40B4-BE49-F238E27FC236}">
              <a16:creationId xmlns:a16="http://schemas.microsoft.com/office/drawing/2014/main" id="{D1CAA897-F98C-49C7-B616-85F1B2005F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6" name="Text Box 13">
          <a:extLst>
            <a:ext uri="{FF2B5EF4-FFF2-40B4-BE49-F238E27FC236}">
              <a16:creationId xmlns:a16="http://schemas.microsoft.com/office/drawing/2014/main" id="{F09EBEEF-8644-43EF-AB94-6AEADE3A366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7" name="Text Box 14">
          <a:extLst>
            <a:ext uri="{FF2B5EF4-FFF2-40B4-BE49-F238E27FC236}">
              <a16:creationId xmlns:a16="http://schemas.microsoft.com/office/drawing/2014/main" id="{2D06F61E-CF0D-4CFF-8F18-F4A56A31B8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8" name="Text Box 15">
          <a:extLst>
            <a:ext uri="{FF2B5EF4-FFF2-40B4-BE49-F238E27FC236}">
              <a16:creationId xmlns:a16="http://schemas.microsoft.com/office/drawing/2014/main" id="{B4E19F4C-9647-4B45-911E-782BB0591C8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29" name="Text Box 16">
          <a:extLst>
            <a:ext uri="{FF2B5EF4-FFF2-40B4-BE49-F238E27FC236}">
              <a16:creationId xmlns:a16="http://schemas.microsoft.com/office/drawing/2014/main" id="{69483317-CD9E-4241-888C-AFDC75D1CAB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0" name="Text Box 17">
          <a:extLst>
            <a:ext uri="{FF2B5EF4-FFF2-40B4-BE49-F238E27FC236}">
              <a16:creationId xmlns:a16="http://schemas.microsoft.com/office/drawing/2014/main" id="{339ECA3B-078B-4974-A6A1-685C703F357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1" name="Text Box 18">
          <a:extLst>
            <a:ext uri="{FF2B5EF4-FFF2-40B4-BE49-F238E27FC236}">
              <a16:creationId xmlns:a16="http://schemas.microsoft.com/office/drawing/2014/main" id="{6C328379-1799-4BB9-B0F1-07FA08E949E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2" name="Text Box 19">
          <a:extLst>
            <a:ext uri="{FF2B5EF4-FFF2-40B4-BE49-F238E27FC236}">
              <a16:creationId xmlns:a16="http://schemas.microsoft.com/office/drawing/2014/main" id="{D36DC28A-AE06-4F2A-8FA7-F7CDDD4C61B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3" name="Text Box 20">
          <a:extLst>
            <a:ext uri="{FF2B5EF4-FFF2-40B4-BE49-F238E27FC236}">
              <a16:creationId xmlns:a16="http://schemas.microsoft.com/office/drawing/2014/main" id="{C02B1484-516F-47F5-9BF4-F8E0BCC4D85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4" name="Text Box 21">
          <a:extLst>
            <a:ext uri="{FF2B5EF4-FFF2-40B4-BE49-F238E27FC236}">
              <a16:creationId xmlns:a16="http://schemas.microsoft.com/office/drawing/2014/main" id="{7003261A-3D5B-40DA-880B-31E446885C5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5" name="Text Box 22">
          <a:extLst>
            <a:ext uri="{FF2B5EF4-FFF2-40B4-BE49-F238E27FC236}">
              <a16:creationId xmlns:a16="http://schemas.microsoft.com/office/drawing/2014/main" id="{5D89AD49-FE76-4C75-B949-79626681952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6" name="Text Box 23">
          <a:extLst>
            <a:ext uri="{FF2B5EF4-FFF2-40B4-BE49-F238E27FC236}">
              <a16:creationId xmlns:a16="http://schemas.microsoft.com/office/drawing/2014/main" id="{984565A9-2702-41A5-96F5-6CE56D371D8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7" name="Text Box 24">
          <a:extLst>
            <a:ext uri="{FF2B5EF4-FFF2-40B4-BE49-F238E27FC236}">
              <a16:creationId xmlns:a16="http://schemas.microsoft.com/office/drawing/2014/main" id="{733D53B6-6689-4A97-87BC-2F1B27FBECF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8" name="Text Box 25">
          <a:extLst>
            <a:ext uri="{FF2B5EF4-FFF2-40B4-BE49-F238E27FC236}">
              <a16:creationId xmlns:a16="http://schemas.microsoft.com/office/drawing/2014/main" id="{8A33743A-D956-466B-BA41-DEA75DFA0BE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39" name="Text Box 26">
          <a:extLst>
            <a:ext uri="{FF2B5EF4-FFF2-40B4-BE49-F238E27FC236}">
              <a16:creationId xmlns:a16="http://schemas.microsoft.com/office/drawing/2014/main" id="{5720F8A3-51A4-41B8-ADA1-1CB9F16535A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40" name="Text Box 27">
          <a:extLst>
            <a:ext uri="{FF2B5EF4-FFF2-40B4-BE49-F238E27FC236}">
              <a16:creationId xmlns:a16="http://schemas.microsoft.com/office/drawing/2014/main" id="{BBB40BA8-A46E-4E33-9613-CD7E30B8917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41" name="Text Box 28">
          <a:extLst>
            <a:ext uri="{FF2B5EF4-FFF2-40B4-BE49-F238E27FC236}">
              <a16:creationId xmlns:a16="http://schemas.microsoft.com/office/drawing/2014/main" id="{4C4B75CC-9F01-4A29-95B2-D3DF298228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80010</xdr:colOff>
      <xdr:row>2</xdr:row>
      <xdr:rowOff>252400</xdr:rowOff>
    </xdr:to>
    <xdr:sp macro="" textlink="">
      <xdr:nvSpPr>
        <xdr:cNvPr id="542" name="Text Box 29">
          <a:extLst>
            <a:ext uri="{FF2B5EF4-FFF2-40B4-BE49-F238E27FC236}">
              <a16:creationId xmlns:a16="http://schemas.microsoft.com/office/drawing/2014/main" id="{C47EBF97-7AF1-47CD-ADA1-CE706EF232E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43" name="Text Box 30">
          <a:extLst>
            <a:ext uri="{FF2B5EF4-FFF2-40B4-BE49-F238E27FC236}">
              <a16:creationId xmlns:a16="http://schemas.microsoft.com/office/drawing/2014/main" id="{2F009FF4-26AE-49E2-9F89-7A8821FA0F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4" name="Text Box 31">
          <a:extLst>
            <a:ext uri="{FF2B5EF4-FFF2-40B4-BE49-F238E27FC236}">
              <a16:creationId xmlns:a16="http://schemas.microsoft.com/office/drawing/2014/main" id="{DBBF119C-87A2-4993-9DF3-9A9A4D46E75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5" name="Text Box 32">
          <a:extLst>
            <a:ext uri="{FF2B5EF4-FFF2-40B4-BE49-F238E27FC236}">
              <a16:creationId xmlns:a16="http://schemas.microsoft.com/office/drawing/2014/main" id="{5EBE22AC-2437-4344-AD12-8220AFF3910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6" name="Text Box 33">
          <a:extLst>
            <a:ext uri="{FF2B5EF4-FFF2-40B4-BE49-F238E27FC236}">
              <a16:creationId xmlns:a16="http://schemas.microsoft.com/office/drawing/2014/main" id="{FF7652A1-455B-4ADE-9F5D-BD57562388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7" name="Text Box 34">
          <a:extLst>
            <a:ext uri="{FF2B5EF4-FFF2-40B4-BE49-F238E27FC236}">
              <a16:creationId xmlns:a16="http://schemas.microsoft.com/office/drawing/2014/main" id="{3C0CD335-F84E-4059-AB41-D120822123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8" name="Text Box 35">
          <a:extLst>
            <a:ext uri="{FF2B5EF4-FFF2-40B4-BE49-F238E27FC236}">
              <a16:creationId xmlns:a16="http://schemas.microsoft.com/office/drawing/2014/main" id="{28D2DC27-2888-42FB-988F-9680B00A555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49" name="Text Box 36">
          <a:extLst>
            <a:ext uri="{FF2B5EF4-FFF2-40B4-BE49-F238E27FC236}">
              <a16:creationId xmlns:a16="http://schemas.microsoft.com/office/drawing/2014/main" id="{49613DCD-F387-45B6-B3C4-03EAFC8B77E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50" name="Text Box 37">
          <a:extLst>
            <a:ext uri="{FF2B5EF4-FFF2-40B4-BE49-F238E27FC236}">
              <a16:creationId xmlns:a16="http://schemas.microsoft.com/office/drawing/2014/main" id="{CE1FC8A1-5877-43AB-96D7-B5737B95403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51" name="Text Box 38">
          <a:extLst>
            <a:ext uri="{FF2B5EF4-FFF2-40B4-BE49-F238E27FC236}">
              <a16:creationId xmlns:a16="http://schemas.microsoft.com/office/drawing/2014/main" id="{B1B15978-3F18-48F2-87F6-57B21BD8ED6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52" name="Text Box 1">
          <a:extLst>
            <a:ext uri="{FF2B5EF4-FFF2-40B4-BE49-F238E27FC236}">
              <a16:creationId xmlns:a16="http://schemas.microsoft.com/office/drawing/2014/main" id="{66C2D906-B687-4A0C-B7FE-ED1F9495BE4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53" name="Text Box 2">
          <a:extLst>
            <a:ext uri="{FF2B5EF4-FFF2-40B4-BE49-F238E27FC236}">
              <a16:creationId xmlns:a16="http://schemas.microsoft.com/office/drawing/2014/main" id="{8A6D7A37-3775-4CD8-ABAD-1F586855D00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54" name="Text Box 3">
          <a:extLst>
            <a:ext uri="{FF2B5EF4-FFF2-40B4-BE49-F238E27FC236}">
              <a16:creationId xmlns:a16="http://schemas.microsoft.com/office/drawing/2014/main" id="{81E326C6-5840-4746-BA1E-425FE4AAE4A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80984</xdr:colOff>
      <xdr:row>2</xdr:row>
      <xdr:rowOff>251426</xdr:rowOff>
    </xdr:to>
    <xdr:sp macro="" textlink="">
      <xdr:nvSpPr>
        <xdr:cNvPr id="555" name="Text Box 4">
          <a:extLst>
            <a:ext uri="{FF2B5EF4-FFF2-40B4-BE49-F238E27FC236}">
              <a16:creationId xmlns:a16="http://schemas.microsoft.com/office/drawing/2014/main" id="{16DB4010-6F63-465F-BA7D-9BB325EEF3C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56" name="Text Box 5">
          <a:extLst>
            <a:ext uri="{FF2B5EF4-FFF2-40B4-BE49-F238E27FC236}">
              <a16:creationId xmlns:a16="http://schemas.microsoft.com/office/drawing/2014/main" id="{9D4BC81A-38FE-4568-98A9-933ECD5205C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557" name="Text Box 6">
          <a:extLst>
            <a:ext uri="{FF2B5EF4-FFF2-40B4-BE49-F238E27FC236}">
              <a16:creationId xmlns:a16="http://schemas.microsoft.com/office/drawing/2014/main" id="{4FF82766-C76A-4321-9CD7-513DA50DD93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58" name="Text Box 7">
          <a:extLst>
            <a:ext uri="{FF2B5EF4-FFF2-40B4-BE49-F238E27FC236}">
              <a16:creationId xmlns:a16="http://schemas.microsoft.com/office/drawing/2014/main" id="{2D2782C7-C149-4B97-981D-1E6B28BF082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59" name="Text Box 8">
          <a:extLst>
            <a:ext uri="{FF2B5EF4-FFF2-40B4-BE49-F238E27FC236}">
              <a16:creationId xmlns:a16="http://schemas.microsoft.com/office/drawing/2014/main" id="{913FCEAE-50CD-4253-9549-125DE4E1A5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60" name="Text Box 9">
          <a:extLst>
            <a:ext uri="{FF2B5EF4-FFF2-40B4-BE49-F238E27FC236}">
              <a16:creationId xmlns:a16="http://schemas.microsoft.com/office/drawing/2014/main" id="{C95A955C-F9D7-473A-967A-469839459FE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61" name="Text Box 10">
          <a:extLst>
            <a:ext uri="{FF2B5EF4-FFF2-40B4-BE49-F238E27FC236}">
              <a16:creationId xmlns:a16="http://schemas.microsoft.com/office/drawing/2014/main" id="{2E7CD557-8167-4BBB-AE81-F69CD58EE1D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62" name="Text Box 11">
          <a:extLst>
            <a:ext uri="{FF2B5EF4-FFF2-40B4-BE49-F238E27FC236}">
              <a16:creationId xmlns:a16="http://schemas.microsoft.com/office/drawing/2014/main" id="{E3F07FE9-2485-4DD7-86B4-718C98CD215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63" name="Text Box 12">
          <a:extLst>
            <a:ext uri="{FF2B5EF4-FFF2-40B4-BE49-F238E27FC236}">
              <a16:creationId xmlns:a16="http://schemas.microsoft.com/office/drawing/2014/main" id="{26D3824B-FF79-4A4B-A71F-4BF9EBD56AE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64" name="Text Box 13">
          <a:extLst>
            <a:ext uri="{FF2B5EF4-FFF2-40B4-BE49-F238E27FC236}">
              <a16:creationId xmlns:a16="http://schemas.microsoft.com/office/drawing/2014/main" id="{0A43DCC9-266E-4159-BFA4-29398D267E5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65" name="Text Box 14">
          <a:extLst>
            <a:ext uri="{FF2B5EF4-FFF2-40B4-BE49-F238E27FC236}">
              <a16:creationId xmlns:a16="http://schemas.microsoft.com/office/drawing/2014/main" id="{4D086CFA-11D0-44FB-AE4E-897EA6087F1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66" name="Text Box 15">
          <a:extLst>
            <a:ext uri="{FF2B5EF4-FFF2-40B4-BE49-F238E27FC236}">
              <a16:creationId xmlns:a16="http://schemas.microsoft.com/office/drawing/2014/main" id="{3F82258E-9522-4EC2-9892-41203FE1EA5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67" name="Text Box 16">
          <a:extLst>
            <a:ext uri="{FF2B5EF4-FFF2-40B4-BE49-F238E27FC236}">
              <a16:creationId xmlns:a16="http://schemas.microsoft.com/office/drawing/2014/main" id="{06E7B4B7-295D-43A4-A4C5-7E7D9CE192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68" name="Text Box 17">
          <a:extLst>
            <a:ext uri="{FF2B5EF4-FFF2-40B4-BE49-F238E27FC236}">
              <a16:creationId xmlns:a16="http://schemas.microsoft.com/office/drawing/2014/main" id="{FD37DC94-AEF7-4DD5-B358-BC94373E3A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569" name="Text Box 18">
          <a:extLst>
            <a:ext uri="{FF2B5EF4-FFF2-40B4-BE49-F238E27FC236}">
              <a16:creationId xmlns:a16="http://schemas.microsoft.com/office/drawing/2014/main" id="{218A6108-80DD-4684-9984-C037DFE8383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0" name="Text Box 19">
          <a:extLst>
            <a:ext uri="{FF2B5EF4-FFF2-40B4-BE49-F238E27FC236}">
              <a16:creationId xmlns:a16="http://schemas.microsoft.com/office/drawing/2014/main" id="{0E75C2A5-567A-44A2-87D7-8C8A01102DF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1" name="Text Box 20">
          <a:extLst>
            <a:ext uri="{FF2B5EF4-FFF2-40B4-BE49-F238E27FC236}">
              <a16:creationId xmlns:a16="http://schemas.microsoft.com/office/drawing/2014/main" id="{A8B54FB4-037B-4AF8-B5A7-F8071566FC1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2" name="Text Box 21">
          <a:extLst>
            <a:ext uri="{FF2B5EF4-FFF2-40B4-BE49-F238E27FC236}">
              <a16:creationId xmlns:a16="http://schemas.microsoft.com/office/drawing/2014/main" id="{3529C30F-4651-4406-8EEF-864C7F0F5D92}"/>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3" name="Text Box 22">
          <a:extLst>
            <a:ext uri="{FF2B5EF4-FFF2-40B4-BE49-F238E27FC236}">
              <a16:creationId xmlns:a16="http://schemas.microsoft.com/office/drawing/2014/main" id="{A89A4EFB-A881-4F03-8D02-3E6AF6B6288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574" name="Text Box 23">
          <a:extLst>
            <a:ext uri="{FF2B5EF4-FFF2-40B4-BE49-F238E27FC236}">
              <a16:creationId xmlns:a16="http://schemas.microsoft.com/office/drawing/2014/main" id="{B411F1C0-A16E-4A3E-8CF8-6B864261F97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5" name="Text Box 24">
          <a:extLst>
            <a:ext uri="{FF2B5EF4-FFF2-40B4-BE49-F238E27FC236}">
              <a16:creationId xmlns:a16="http://schemas.microsoft.com/office/drawing/2014/main" id="{E0CCF1B3-5CA4-4CBB-89FF-4FEEC7299C1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6" name="Text Box 25">
          <a:extLst>
            <a:ext uri="{FF2B5EF4-FFF2-40B4-BE49-F238E27FC236}">
              <a16:creationId xmlns:a16="http://schemas.microsoft.com/office/drawing/2014/main" id="{5E2EE7FA-E19F-45E0-93B7-6B7C70801C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7" name="Text Box 26">
          <a:extLst>
            <a:ext uri="{FF2B5EF4-FFF2-40B4-BE49-F238E27FC236}">
              <a16:creationId xmlns:a16="http://schemas.microsoft.com/office/drawing/2014/main" id="{7F7B3EF2-AE44-4A0E-A665-FB3A21AD245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8" name="Text Box 27">
          <a:extLst>
            <a:ext uri="{FF2B5EF4-FFF2-40B4-BE49-F238E27FC236}">
              <a16:creationId xmlns:a16="http://schemas.microsoft.com/office/drawing/2014/main" id="{BEC3312F-C641-49D9-A41C-4C141B93F0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79" name="Text Box 28">
          <a:extLst>
            <a:ext uri="{FF2B5EF4-FFF2-40B4-BE49-F238E27FC236}">
              <a16:creationId xmlns:a16="http://schemas.microsoft.com/office/drawing/2014/main" id="{C0E3B00D-8465-4DD6-A50D-460233FB3D8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72215</xdr:colOff>
      <xdr:row>2</xdr:row>
      <xdr:rowOff>251426</xdr:rowOff>
    </xdr:to>
    <xdr:sp macro="" textlink="">
      <xdr:nvSpPr>
        <xdr:cNvPr id="580" name="Text Box 29">
          <a:extLst>
            <a:ext uri="{FF2B5EF4-FFF2-40B4-BE49-F238E27FC236}">
              <a16:creationId xmlns:a16="http://schemas.microsoft.com/office/drawing/2014/main" id="{2923CA5A-4E75-42F0-895A-5D319D95989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81" name="Text Box 30">
          <a:extLst>
            <a:ext uri="{FF2B5EF4-FFF2-40B4-BE49-F238E27FC236}">
              <a16:creationId xmlns:a16="http://schemas.microsoft.com/office/drawing/2014/main" id="{8DAE2B22-BFB3-418F-BE51-5BEDAED92BD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2" name="Text Box 31">
          <a:extLst>
            <a:ext uri="{FF2B5EF4-FFF2-40B4-BE49-F238E27FC236}">
              <a16:creationId xmlns:a16="http://schemas.microsoft.com/office/drawing/2014/main" id="{7097554D-65BD-403D-B13A-ECC208A031B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3" name="Text Box 32">
          <a:extLst>
            <a:ext uri="{FF2B5EF4-FFF2-40B4-BE49-F238E27FC236}">
              <a16:creationId xmlns:a16="http://schemas.microsoft.com/office/drawing/2014/main" id="{B5D71759-0952-4E96-AF04-220E8E45BEE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4" name="Text Box 33">
          <a:extLst>
            <a:ext uri="{FF2B5EF4-FFF2-40B4-BE49-F238E27FC236}">
              <a16:creationId xmlns:a16="http://schemas.microsoft.com/office/drawing/2014/main" id="{4C9DF2FC-E8E7-4188-B397-E68C9447976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5" name="Text Box 34">
          <a:extLst>
            <a:ext uri="{FF2B5EF4-FFF2-40B4-BE49-F238E27FC236}">
              <a16:creationId xmlns:a16="http://schemas.microsoft.com/office/drawing/2014/main" id="{C74E1BC3-A7CE-4CD1-806C-A544CE8B447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6" name="Text Box 35">
          <a:extLst>
            <a:ext uri="{FF2B5EF4-FFF2-40B4-BE49-F238E27FC236}">
              <a16:creationId xmlns:a16="http://schemas.microsoft.com/office/drawing/2014/main" id="{92099258-2CD1-4B93-9D4E-930DB122EBF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7" name="Text Box 36">
          <a:extLst>
            <a:ext uri="{FF2B5EF4-FFF2-40B4-BE49-F238E27FC236}">
              <a16:creationId xmlns:a16="http://schemas.microsoft.com/office/drawing/2014/main" id="{CD34BC58-5798-4307-B3A3-6FBD4F770B1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8" name="Text Box 37">
          <a:extLst>
            <a:ext uri="{FF2B5EF4-FFF2-40B4-BE49-F238E27FC236}">
              <a16:creationId xmlns:a16="http://schemas.microsoft.com/office/drawing/2014/main" id="{7E44135F-157C-4D4F-B943-3C3C1AD2BC4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89" name="Text Box 38">
          <a:extLst>
            <a:ext uri="{FF2B5EF4-FFF2-40B4-BE49-F238E27FC236}">
              <a16:creationId xmlns:a16="http://schemas.microsoft.com/office/drawing/2014/main" id="{E5A4BAAC-1394-433B-98EC-F90EFBBCBA7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0" name="Text Box 1">
          <a:extLst>
            <a:ext uri="{FF2B5EF4-FFF2-40B4-BE49-F238E27FC236}">
              <a16:creationId xmlns:a16="http://schemas.microsoft.com/office/drawing/2014/main" id="{056097B1-DB50-4165-84B0-0AD1221EAFFD}"/>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1" name="Text Box 2">
          <a:extLst>
            <a:ext uri="{FF2B5EF4-FFF2-40B4-BE49-F238E27FC236}">
              <a16:creationId xmlns:a16="http://schemas.microsoft.com/office/drawing/2014/main" id="{BCC74D80-7EB7-4F3B-9EF6-3C73EE9821C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92" name="Text Box 3">
          <a:extLst>
            <a:ext uri="{FF2B5EF4-FFF2-40B4-BE49-F238E27FC236}">
              <a16:creationId xmlns:a16="http://schemas.microsoft.com/office/drawing/2014/main" id="{05F6EFC8-02E3-44D7-8E7F-481C4F12DD4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593" name="Text Box 4">
          <a:extLst>
            <a:ext uri="{FF2B5EF4-FFF2-40B4-BE49-F238E27FC236}">
              <a16:creationId xmlns:a16="http://schemas.microsoft.com/office/drawing/2014/main" id="{422E18F0-0EE2-42A7-B34B-A1E635F5812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4" name="Text Box 5">
          <a:extLst>
            <a:ext uri="{FF2B5EF4-FFF2-40B4-BE49-F238E27FC236}">
              <a16:creationId xmlns:a16="http://schemas.microsoft.com/office/drawing/2014/main" id="{3216EF25-0E78-46DD-A24B-743DE4E8CA4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5" name="Text Box 6">
          <a:extLst>
            <a:ext uri="{FF2B5EF4-FFF2-40B4-BE49-F238E27FC236}">
              <a16:creationId xmlns:a16="http://schemas.microsoft.com/office/drawing/2014/main" id="{B8A8978F-BB36-43B1-B939-37466E55813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6" name="Text Box 7">
          <a:extLst>
            <a:ext uri="{FF2B5EF4-FFF2-40B4-BE49-F238E27FC236}">
              <a16:creationId xmlns:a16="http://schemas.microsoft.com/office/drawing/2014/main" id="{855C61A4-35B8-40A3-83D4-D4ABB87265E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7" name="Text Box 8">
          <a:extLst>
            <a:ext uri="{FF2B5EF4-FFF2-40B4-BE49-F238E27FC236}">
              <a16:creationId xmlns:a16="http://schemas.microsoft.com/office/drawing/2014/main" id="{F15378EB-A83F-4158-8ABC-9071C030FE8E}"/>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8" name="Text Box 9">
          <a:extLst>
            <a:ext uri="{FF2B5EF4-FFF2-40B4-BE49-F238E27FC236}">
              <a16:creationId xmlns:a16="http://schemas.microsoft.com/office/drawing/2014/main" id="{40ACB07F-780E-43C4-8139-D12B591871E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599" name="Text Box 10">
          <a:extLst>
            <a:ext uri="{FF2B5EF4-FFF2-40B4-BE49-F238E27FC236}">
              <a16:creationId xmlns:a16="http://schemas.microsoft.com/office/drawing/2014/main" id="{005354B1-9023-4949-AEE0-D1D9145AD69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0" name="Text Box 11">
          <a:extLst>
            <a:ext uri="{FF2B5EF4-FFF2-40B4-BE49-F238E27FC236}">
              <a16:creationId xmlns:a16="http://schemas.microsoft.com/office/drawing/2014/main" id="{EDB0DD55-8B15-4418-97B2-1A60970D89A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1" name="Text Box 12">
          <a:extLst>
            <a:ext uri="{FF2B5EF4-FFF2-40B4-BE49-F238E27FC236}">
              <a16:creationId xmlns:a16="http://schemas.microsoft.com/office/drawing/2014/main" id="{D05A9E6B-1D9B-4DCD-A8A8-992FEA40756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2" name="Text Box 13">
          <a:extLst>
            <a:ext uri="{FF2B5EF4-FFF2-40B4-BE49-F238E27FC236}">
              <a16:creationId xmlns:a16="http://schemas.microsoft.com/office/drawing/2014/main" id="{43D5A553-4A05-49D9-AFF4-50FCE5F7359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3" name="Text Box 14">
          <a:extLst>
            <a:ext uri="{FF2B5EF4-FFF2-40B4-BE49-F238E27FC236}">
              <a16:creationId xmlns:a16="http://schemas.microsoft.com/office/drawing/2014/main" id="{2251B981-3D44-482F-B6D4-16F806BA3CB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4" name="Text Box 15">
          <a:extLst>
            <a:ext uri="{FF2B5EF4-FFF2-40B4-BE49-F238E27FC236}">
              <a16:creationId xmlns:a16="http://schemas.microsoft.com/office/drawing/2014/main" id="{1F14CBF2-81CC-41A3-BC1A-48E2EB1F6550}"/>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5" name="Text Box 16">
          <a:extLst>
            <a:ext uri="{FF2B5EF4-FFF2-40B4-BE49-F238E27FC236}">
              <a16:creationId xmlns:a16="http://schemas.microsoft.com/office/drawing/2014/main" id="{E94B4930-4305-408A-8580-0D28177728D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6" name="Text Box 17">
          <a:extLst>
            <a:ext uri="{FF2B5EF4-FFF2-40B4-BE49-F238E27FC236}">
              <a16:creationId xmlns:a16="http://schemas.microsoft.com/office/drawing/2014/main" id="{856897F8-4723-4676-A344-87FC164E1F5F}"/>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7" name="Text Box 18">
          <a:extLst>
            <a:ext uri="{FF2B5EF4-FFF2-40B4-BE49-F238E27FC236}">
              <a16:creationId xmlns:a16="http://schemas.microsoft.com/office/drawing/2014/main" id="{8CA33AC2-C74A-484D-88F0-63975596BA4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8" name="Text Box 19">
          <a:extLst>
            <a:ext uri="{FF2B5EF4-FFF2-40B4-BE49-F238E27FC236}">
              <a16:creationId xmlns:a16="http://schemas.microsoft.com/office/drawing/2014/main" id="{D6D67CE4-91E1-45BF-B931-E2A6D4F9976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09" name="Text Box 20">
          <a:extLst>
            <a:ext uri="{FF2B5EF4-FFF2-40B4-BE49-F238E27FC236}">
              <a16:creationId xmlns:a16="http://schemas.microsoft.com/office/drawing/2014/main" id="{558F6491-C42E-49F6-B91A-887E747FAC8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10" name="Text Box 21">
          <a:extLst>
            <a:ext uri="{FF2B5EF4-FFF2-40B4-BE49-F238E27FC236}">
              <a16:creationId xmlns:a16="http://schemas.microsoft.com/office/drawing/2014/main" id="{DF7FD8F9-176D-43F6-A213-4B69FA7B12AA}"/>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611" name="Text Box 22">
          <a:extLst>
            <a:ext uri="{FF2B5EF4-FFF2-40B4-BE49-F238E27FC236}">
              <a16:creationId xmlns:a16="http://schemas.microsoft.com/office/drawing/2014/main" id="{8D2F3036-9C10-4235-B6C7-0086E2784369}"/>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80010</xdr:colOff>
      <xdr:row>2</xdr:row>
      <xdr:rowOff>252400</xdr:rowOff>
    </xdr:to>
    <xdr:sp macro="" textlink="">
      <xdr:nvSpPr>
        <xdr:cNvPr id="612" name="Text Box 23">
          <a:extLst>
            <a:ext uri="{FF2B5EF4-FFF2-40B4-BE49-F238E27FC236}">
              <a16:creationId xmlns:a16="http://schemas.microsoft.com/office/drawing/2014/main" id="{E7B36DB1-9C3F-4E3E-BC84-8F2276229C9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13" name="Text Box 24">
          <a:extLst>
            <a:ext uri="{FF2B5EF4-FFF2-40B4-BE49-F238E27FC236}">
              <a16:creationId xmlns:a16="http://schemas.microsoft.com/office/drawing/2014/main" id="{94FDD51B-8A1C-4D35-A63D-3B0759D68F65}"/>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14" name="Text Box 25">
          <a:extLst>
            <a:ext uri="{FF2B5EF4-FFF2-40B4-BE49-F238E27FC236}">
              <a16:creationId xmlns:a16="http://schemas.microsoft.com/office/drawing/2014/main" id="{9B1ABF9C-E82F-4AAC-8E90-8142EAA086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15" name="Text Box 26">
          <a:extLst>
            <a:ext uri="{FF2B5EF4-FFF2-40B4-BE49-F238E27FC236}">
              <a16:creationId xmlns:a16="http://schemas.microsoft.com/office/drawing/2014/main" id="{4D9F2CF5-E89D-4B34-B60C-2F0613273B2B}"/>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616" name="Text Box 27">
          <a:extLst>
            <a:ext uri="{FF2B5EF4-FFF2-40B4-BE49-F238E27FC236}">
              <a16:creationId xmlns:a16="http://schemas.microsoft.com/office/drawing/2014/main" id="{3B8DE9A6-6137-4555-86B0-3BA2710CF36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617" name="Text Box 28">
          <a:extLst>
            <a:ext uri="{FF2B5EF4-FFF2-40B4-BE49-F238E27FC236}">
              <a16:creationId xmlns:a16="http://schemas.microsoft.com/office/drawing/2014/main" id="{EDD01BCE-1BB1-4452-82E5-0F68B1031D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80984</xdr:colOff>
      <xdr:row>2</xdr:row>
      <xdr:rowOff>251426</xdr:rowOff>
    </xdr:to>
    <xdr:sp macro="" textlink="">
      <xdr:nvSpPr>
        <xdr:cNvPr id="618" name="Text Box 29">
          <a:extLst>
            <a:ext uri="{FF2B5EF4-FFF2-40B4-BE49-F238E27FC236}">
              <a16:creationId xmlns:a16="http://schemas.microsoft.com/office/drawing/2014/main" id="{4B9CE22F-0041-446B-83EC-D3A7747B0276}"/>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3352800</xdr:colOff>
      <xdr:row>2</xdr:row>
      <xdr:rowOff>0</xdr:rowOff>
    </xdr:from>
    <xdr:to>
      <xdr:col>2</xdr:col>
      <xdr:colOff>73189</xdr:colOff>
      <xdr:row>2</xdr:row>
      <xdr:rowOff>250452</xdr:rowOff>
    </xdr:to>
    <xdr:sp macro="" textlink="">
      <xdr:nvSpPr>
        <xdr:cNvPr id="619" name="Text Box 30">
          <a:extLst>
            <a:ext uri="{FF2B5EF4-FFF2-40B4-BE49-F238E27FC236}">
              <a16:creationId xmlns:a16="http://schemas.microsoft.com/office/drawing/2014/main" id="{E47ADB10-D155-40E0-90C5-04D19395C9E1}"/>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0" name="Text Box 31">
          <a:extLst>
            <a:ext uri="{FF2B5EF4-FFF2-40B4-BE49-F238E27FC236}">
              <a16:creationId xmlns:a16="http://schemas.microsoft.com/office/drawing/2014/main" id="{86115336-CBDB-4858-9A75-E8E082AA56E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80984</xdr:colOff>
      <xdr:row>2</xdr:row>
      <xdr:rowOff>251426</xdr:rowOff>
    </xdr:to>
    <xdr:sp macro="" textlink="">
      <xdr:nvSpPr>
        <xdr:cNvPr id="621" name="Text Box 32">
          <a:extLst>
            <a:ext uri="{FF2B5EF4-FFF2-40B4-BE49-F238E27FC236}">
              <a16:creationId xmlns:a16="http://schemas.microsoft.com/office/drawing/2014/main" id="{AA1C11E9-E704-45C4-A492-1EE389D301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2" name="Text Box 33">
          <a:extLst>
            <a:ext uri="{FF2B5EF4-FFF2-40B4-BE49-F238E27FC236}">
              <a16:creationId xmlns:a16="http://schemas.microsoft.com/office/drawing/2014/main" id="{5C81AB0B-7EC1-4550-8648-10DAF472D8E7}"/>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72215</xdr:colOff>
      <xdr:row>2</xdr:row>
      <xdr:rowOff>251426</xdr:rowOff>
    </xdr:to>
    <xdr:sp macro="" textlink="">
      <xdr:nvSpPr>
        <xdr:cNvPr id="623" name="Text Box 34">
          <a:extLst>
            <a:ext uri="{FF2B5EF4-FFF2-40B4-BE49-F238E27FC236}">
              <a16:creationId xmlns:a16="http://schemas.microsoft.com/office/drawing/2014/main" id="{2C755FE7-18B7-4F92-9093-14815A9C812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4" name="Text Box 35">
          <a:extLst>
            <a:ext uri="{FF2B5EF4-FFF2-40B4-BE49-F238E27FC236}">
              <a16:creationId xmlns:a16="http://schemas.microsoft.com/office/drawing/2014/main" id="{4AEDD793-26E3-4588-816B-EE7ADE6BEE53}"/>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5" name="Text Box 36">
          <a:extLst>
            <a:ext uri="{FF2B5EF4-FFF2-40B4-BE49-F238E27FC236}">
              <a16:creationId xmlns:a16="http://schemas.microsoft.com/office/drawing/2014/main" id="{E1F8B90A-4D6A-4B66-BBDE-59F3CC6A13DC}"/>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6" name="Text Box 37">
          <a:extLst>
            <a:ext uri="{FF2B5EF4-FFF2-40B4-BE49-F238E27FC236}">
              <a16:creationId xmlns:a16="http://schemas.microsoft.com/office/drawing/2014/main" id="{BF48ED58-023C-40A0-9F97-2BC5ACB5C2D8}"/>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1</xdr:col>
      <xdr:colOff>2790825</xdr:colOff>
      <xdr:row>2</xdr:row>
      <xdr:rowOff>0</xdr:rowOff>
    </xdr:from>
    <xdr:to>
      <xdr:col>2</xdr:col>
      <xdr:colOff>73189</xdr:colOff>
      <xdr:row>2</xdr:row>
      <xdr:rowOff>250452</xdr:rowOff>
    </xdr:to>
    <xdr:sp macro="" textlink="">
      <xdr:nvSpPr>
        <xdr:cNvPr id="627" name="Text Box 38">
          <a:extLst>
            <a:ext uri="{FF2B5EF4-FFF2-40B4-BE49-F238E27FC236}">
              <a16:creationId xmlns:a16="http://schemas.microsoft.com/office/drawing/2014/main" id="{141F8F80-766F-4F69-9E07-4CCF455140D4}"/>
            </a:ext>
          </a:extLst>
        </xdr:cNvPr>
        <xdr:cNvSpPr txBox="1">
          <a:spLocks noChangeArrowheads="1"/>
        </xdr:cNvSpPr>
      </xdr:nvSpPr>
      <xdr:spPr bwMode="auto">
        <a:xfrm>
          <a:off x="1847850" y="142875"/>
          <a:ext cx="85725" cy="238125"/>
        </a:xfrm>
        <a:prstGeom prst="rect">
          <a:avLst/>
        </a:prstGeom>
        <a:noFill/>
        <a:ln w="9525">
          <a:noFill/>
          <a:miter lim="800000"/>
          <a:headEnd/>
          <a:tailEnd/>
        </a:ln>
      </xdr:spPr>
    </xdr:sp>
    <xdr:clientData/>
  </xdr:twoCellAnchor>
  <xdr:twoCellAnchor editAs="oneCell">
    <xdr:from>
      <xdr:col>3</xdr:col>
      <xdr:colOff>101819</xdr:colOff>
      <xdr:row>18</xdr:row>
      <xdr:rowOff>1301563</xdr:rowOff>
    </xdr:from>
    <xdr:to>
      <xdr:col>4</xdr:col>
      <xdr:colOff>33000</xdr:colOff>
      <xdr:row>18</xdr:row>
      <xdr:rowOff>2196378</xdr:rowOff>
    </xdr:to>
    <xdr:pic>
      <xdr:nvPicPr>
        <xdr:cNvPr id="628" name="Рисунок 627">
          <a:extLst>
            <a:ext uri="{FF2B5EF4-FFF2-40B4-BE49-F238E27FC236}">
              <a16:creationId xmlns:a16="http://schemas.microsoft.com/office/drawing/2014/main" id="{261FAB61-ED1C-44A4-B764-1883B7299EBB}"/>
            </a:ext>
          </a:extLst>
        </xdr:cNvPr>
        <xdr:cNvPicPr>
          <a:picLocks noChangeAspect="1"/>
        </xdr:cNvPicPr>
      </xdr:nvPicPr>
      <xdr:blipFill>
        <a:blip xmlns:r="http://schemas.openxmlformats.org/officeDocument/2006/relationships" r:embed="rId11"/>
        <a:stretch>
          <a:fillRect/>
        </a:stretch>
      </xdr:blipFill>
      <xdr:spPr>
        <a:xfrm>
          <a:off x="4216619" y="17875063"/>
          <a:ext cx="1359931" cy="894815"/>
        </a:xfrm>
        <a:prstGeom prst="rect">
          <a:avLst/>
        </a:prstGeom>
      </xdr:spPr>
    </xdr:pic>
    <xdr:clientData/>
  </xdr:twoCellAnchor>
  <xdr:twoCellAnchor editAs="oneCell">
    <xdr:from>
      <xdr:col>3</xdr:col>
      <xdr:colOff>188136</xdr:colOff>
      <xdr:row>12</xdr:row>
      <xdr:rowOff>145116</xdr:rowOff>
    </xdr:from>
    <xdr:to>
      <xdr:col>3</xdr:col>
      <xdr:colOff>1268618</xdr:colOff>
      <xdr:row>12</xdr:row>
      <xdr:rowOff>2131199</xdr:rowOff>
    </xdr:to>
    <xdr:pic>
      <xdr:nvPicPr>
        <xdr:cNvPr id="629" name="Рисунок 628">
          <a:extLst>
            <a:ext uri="{FF2B5EF4-FFF2-40B4-BE49-F238E27FC236}">
              <a16:creationId xmlns:a16="http://schemas.microsoft.com/office/drawing/2014/main" id="{F685801F-500A-4B8F-82BB-1341B68C0721}"/>
            </a:ext>
          </a:extLst>
        </xdr:cNvPr>
        <xdr:cNvPicPr>
          <a:picLocks noChangeAspect="1"/>
        </xdr:cNvPicPr>
      </xdr:nvPicPr>
      <xdr:blipFill>
        <a:blip xmlns:r="http://schemas.openxmlformats.org/officeDocument/2006/relationships" r:embed="rId12"/>
        <a:stretch>
          <a:fillRect/>
        </a:stretch>
      </xdr:blipFill>
      <xdr:spPr>
        <a:xfrm>
          <a:off x="4302936" y="8870016"/>
          <a:ext cx="1080482" cy="1986083"/>
        </a:xfrm>
        <a:prstGeom prst="rect">
          <a:avLst/>
        </a:prstGeom>
      </xdr:spPr>
    </xdr:pic>
    <xdr:clientData/>
  </xdr:twoCellAnchor>
  <xdr:twoCellAnchor editAs="oneCell">
    <xdr:from>
      <xdr:col>3</xdr:col>
      <xdr:colOff>115421</xdr:colOff>
      <xdr:row>14</xdr:row>
      <xdr:rowOff>158564</xdr:rowOff>
    </xdr:from>
    <xdr:to>
      <xdr:col>3</xdr:col>
      <xdr:colOff>1309856</xdr:colOff>
      <xdr:row>14</xdr:row>
      <xdr:rowOff>1048689</xdr:rowOff>
    </xdr:to>
    <xdr:pic>
      <xdr:nvPicPr>
        <xdr:cNvPr id="630" name="Рисунок 629">
          <a:extLst>
            <a:ext uri="{FF2B5EF4-FFF2-40B4-BE49-F238E27FC236}">
              <a16:creationId xmlns:a16="http://schemas.microsoft.com/office/drawing/2014/main" id="{2226E32B-CD59-4D87-BEA6-15183432DD45}"/>
            </a:ext>
          </a:extLst>
        </xdr:cNvPr>
        <xdr:cNvPicPr>
          <a:picLocks noChangeAspect="1"/>
        </xdr:cNvPicPr>
      </xdr:nvPicPr>
      <xdr:blipFill>
        <a:blip xmlns:r="http://schemas.openxmlformats.org/officeDocument/2006/relationships" r:embed="rId13"/>
        <a:stretch>
          <a:fillRect/>
        </a:stretch>
      </xdr:blipFill>
      <xdr:spPr>
        <a:xfrm>
          <a:off x="4230221" y="12160064"/>
          <a:ext cx="1194435" cy="890125"/>
        </a:xfrm>
        <a:prstGeom prst="rect">
          <a:avLst/>
        </a:prstGeom>
      </xdr:spPr>
    </xdr:pic>
    <xdr:clientData/>
  </xdr:twoCellAnchor>
  <xdr:twoCellAnchor editAs="oneCell">
    <xdr:from>
      <xdr:col>3</xdr:col>
      <xdr:colOff>123191</xdr:colOff>
      <xdr:row>21</xdr:row>
      <xdr:rowOff>38101</xdr:rowOff>
    </xdr:from>
    <xdr:to>
      <xdr:col>3</xdr:col>
      <xdr:colOff>1378660</xdr:colOff>
      <xdr:row>21</xdr:row>
      <xdr:rowOff>1188497</xdr:rowOff>
    </xdr:to>
    <xdr:pic>
      <xdr:nvPicPr>
        <xdr:cNvPr id="631" name="Рисунок 630">
          <a:extLst>
            <a:ext uri="{FF2B5EF4-FFF2-40B4-BE49-F238E27FC236}">
              <a16:creationId xmlns:a16="http://schemas.microsoft.com/office/drawing/2014/main" id="{85F75F8F-8743-4D0C-9DF7-95DAC40CFA82}"/>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29026" y="21732689"/>
          <a:ext cx="1257374" cy="1152301"/>
        </a:xfrm>
        <a:prstGeom prst="rect">
          <a:avLst/>
        </a:prstGeom>
        <a:noFill/>
        <a:ln>
          <a:noFill/>
        </a:ln>
      </xdr:spPr>
    </xdr:pic>
    <xdr:clientData/>
  </xdr:twoCellAnchor>
  <xdr:twoCellAnchor editAs="oneCell">
    <xdr:from>
      <xdr:col>3</xdr:col>
      <xdr:colOff>20169</xdr:colOff>
      <xdr:row>21</xdr:row>
      <xdr:rowOff>1459903</xdr:rowOff>
    </xdr:from>
    <xdr:to>
      <xdr:col>4</xdr:col>
      <xdr:colOff>44767</xdr:colOff>
      <xdr:row>21</xdr:row>
      <xdr:rowOff>1967081</xdr:rowOff>
    </xdr:to>
    <xdr:pic>
      <xdr:nvPicPr>
        <xdr:cNvPr id="632" name="Рисунок 631">
          <a:extLst>
            <a:ext uri="{FF2B5EF4-FFF2-40B4-BE49-F238E27FC236}">
              <a16:creationId xmlns:a16="http://schemas.microsoft.com/office/drawing/2014/main" id="{27DDBFCA-0704-4173-8A7F-E09B0630E068}"/>
            </a:ext>
          </a:extLst>
        </xdr:cNvPr>
        <xdr:cNvPicPr>
          <a:picLocks noChangeAspect="1"/>
        </xdr:cNvPicPr>
      </xdr:nvPicPr>
      <xdr:blipFill>
        <a:blip xmlns:r="http://schemas.openxmlformats.org/officeDocument/2006/relationships" r:embed="rId15"/>
        <a:stretch>
          <a:fillRect/>
        </a:stretch>
      </xdr:blipFill>
      <xdr:spPr>
        <a:xfrm>
          <a:off x="4126004" y="23154491"/>
          <a:ext cx="1460856" cy="503368"/>
        </a:xfrm>
        <a:prstGeom prst="rect">
          <a:avLst/>
        </a:prstGeom>
      </xdr:spPr>
    </xdr:pic>
    <xdr:clientData/>
  </xdr:twoCellAnchor>
  <xdr:twoCellAnchor editAs="oneCell">
    <xdr:from>
      <xdr:col>3</xdr:col>
      <xdr:colOff>44824</xdr:colOff>
      <xdr:row>19</xdr:row>
      <xdr:rowOff>33619</xdr:rowOff>
    </xdr:from>
    <xdr:to>
      <xdr:col>3</xdr:col>
      <xdr:colOff>1378324</xdr:colOff>
      <xdr:row>19</xdr:row>
      <xdr:rowOff>1402211</xdr:rowOff>
    </xdr:to>
    <xdr:pic>
      <xdr:nvPicPr>
        <xdr:cNvPr id="633" name="Рисунок 632">
          <a:extLst>
            <a:ext uri="{FF2B5EF4-FFF2-40B4-BE49-F238E27FC236}">
              <a16:creationId xmlns:a16="http://schemas.microsoft.com/office/drawing/2014/main" id="{9FBE28E3-B5CA-4599-BB11-A362E4D116D3}"/>
            </a:ext>
          </a:extLst>
        </xdr:cNvPr>
        <xdr:cNvPicPr>
          <a:picLocks noChangeAspect="1"/>
        </xdr:cNvPicPr>
      </xdr:nvPicPr>
      <xdr:blipFill>
        <a:blip xmlns:r="http://schemas.openxmlformats.org/officeDocument/2006/relationships" r:embed="rId16"/>
        <a:stretch>
          <a:fillRect/>
        </a:stretch>
      </xdr:blipFill>
      <xdr:spPr>
        <a:xfrm>
          <a:off x="4157383" y="17750119"/>
          <a:ext cx="1333500" cy="1368592"/>
        </a:xfrm>
        <a:prstGeom prst="rect">
          <a:avLst/>
        </a:prstGeom>
      </xdr:spPr>
    </xdr:pic>
    <xdr:clientData/>
  </xdr:twoCellAnchor>
  <xdr:twoCellAnchor editAs="oneCell">
    <xdr:from>
      <xdr:col>3</xdr:col>
      <xdr:colOff>17234</xdr:colOff>
      <xdr:row>22</xdr:row>
      <xdr:rowOff>421266</xdr:rowOff>
    </xdr:from>
    <xdr:to>
      <xdr:col>3</xdr:col>
      <xdr:colOff>1341171</xdr:colOff>
      <xdr:row>22</xdr:row>
      <xdr:rowOff>987964</xdr:rowOff>
    </xdr:to>
    <xdr:pic>
      <xdr:nvPicPr>
        <xdr:cNvPr id="634" name="Рисунок 633">
          <a:extLst>
            <a:ext uri="{FF2B5EF4-FFF2-40B4-BE49-F238E27FC236}">
              <a16:creationId xmlns:a16="http://schemas.microsoft.com/office/drawing/2014/main" id="{9202B7D3-57CB-4873-9F51-35448EE88F24}"/>
            </a:ext>
          </a:extLst>
        </xdr:cNvPr>
        <xdr:cNvPicPr>
          <a:picLocks noChangeAspect="1"/>
        </xdr:cNvPicPr>
      </xdr:nvPicPr>
      <xdr:blipFill>
        <a:blip xmlns:r="http://schemas.openxmlformats.org/officeDocument/2006/relationships" r:embed="rId17"/>
        <a:stretch>
          <a:fillRect/>
        </a:stretch>
      </xdr:blipFill>
      <xdr:spPr>
        <a:xfrm>
          <a:off x="4132034" y="24290916"/>
          <a:ext cx="1323937" cy="566698"/>
        </a:xfrm>
        <a:prstGeom prst="rect">
          <a:avLst/>
        </a:prstGeom>
      </xdr:spPr>
    </xdr:pic>
    <xdr:clientData/>
  </xdr:twoCellAnchor>
  <xdr:twoCellAnchor editAs="oneCell">
    <xdr:from>
      <xdr:col>3</xdr:col>
      <xdr:colOff>100853</xdr:colOff>
      <xdr:row>23</xdr:row>
      <xdr:rowOff>56029</xdr:rowOff>
    </xdr:from>
    <xdr:to>
      <xdr:col>3</xdr:col>
      <xdr:colOff>1064559</xdr:colOff>
      <xdr:row>23</xdr:row>
      <xdr:rowOff>1045096</xdr:rowOff>
    </xdr:to>
    <xdr:pic>
      <xdr:nvPicPr>
        <xdr:cNvPr id="635" name="Рисунок 634">
          <a:extLst>
            <a:ext uri="{FF2B5EF4-FFF2-40B4-BE49-F238E27FC236}">
              <a16:creationId xmlns:a16="http://schemas.microsoft.com/office/drawing/2014/main" id="{B071CE31-0501-4DBB-B034-01E7A1C6C160}"/>
            </a:ext>
          </a:extLst>
        </xdr:cNvPr>
        <xdr:cNvPicPr>
          <a:picLocks noChangeAspect="1"/>
        </xdr:cNvPicPr>
      </xdr:nvPicPr>
      <xdr:blipFill>
        <a:blip xmlns:r="http://schemas.openxmlformats.org/officeDocument/2006/relationships" r:embed="rId16"/>
        <a:stretch>
          <a:fillRect/>
        </a:stretch>
      </xdr:blipFill>
      <xdr:spPr>
        <a:xfrm>
          <a:off x="4213412" y="23980588"/>
          <a:ext cx="963706" cy="989067"/>
        </a:xfrm>
        <a:prstGeom prst="rect">
          <a:avLst/>
        </a:prstGeom>
      </xdr:spPr>
    </xdr:pic>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2" name="Text Box 1">
          <a:extLst>
            <a:ext uri="{FF2B5EF4-FFF2-40B4-BE49-F238E27FC236}">
              <a16:creationId xmlns:a16="http://schemas.microsoft.com/office/drawing/2014/main" id="{D69F593F-E87D-4359-A0FB-34F20B03AC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3" name="Text Box 2">
          <a:extLst>
            <a:ext uri="{FF2B5EF4-FFF2-40B4-BE49-F238E27FC236}">
              <a16:creationId xmlns:a16="http://schemas.microsoft.com/office/drawing/2014/main" id="{BFC1DDF4-BEC9-4093-BB85-25769872F5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54" name="Text Box 3">
          <a:extLst>
            <a:ext uri="{FF2B5EF4-FFF2-40B4-BE49-F238E27FC236}">
              <a16:creationId xmlns:a16="http://schemas.microsoft.com/office/drawing/2014/main" id="{52947BEA-B6BE-4F57-8B95-ECCF62E6BB9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55" name="Text Box 4">
          <a:extLst>
            <a:ext uri="{FF2B5EF4-FFF2-40B4-BE49-F238E27FC236}">
              <a16:creationId xmlns:a16="http://schemas.microsoft.com/office/drawing/2014/main" id="{1363D1F2-CD73-483E-9F59-2913FAED48D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6" name="Text Box 5">
          <a:extLst>
            <a:ext uri="{FF2B5EF4-FFF2-40B4-BE49-F238E27FC236}">
              <a16:creationId xmlns:a16="http://schemas.microsoft.com/office/drawing/2014/main" id="{C34F800A-101E-4A91-A766-ABF5B0A2A17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7" name="Text Box 6">
          <a:extLst>
            <a:ext uri="{FF2B5EF4-FFF2-40B4-BE49-F238E27FC236}">
              <a16:creationId xmlns:a16="http://schemas.microsoft.com/office/drawing/2014/main" id="{46F93DFC-6C3C-4F67-9BC6-486C515DC9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8" name="Text Box 7">
          <a:extLst>
            <a:ext uri="{FF2B5EF4-FFF2-40B4-BE49-F238E27FC236}">
              <a16:creationId xmlns:a16="http://schemas.microsoft.com/office/drawing/2014/main" id="{1A47EC5E-F7B5-4989-9591-C2346E2F925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59" name="Text Box 8">
          <a:extLst>
            <a:ext uri="{FF2B5EF4-FFF2-40B4-BE49-F238E27FC236}">
              <a16:creationId xmlns:a16="http://schemas.microsoft.com/office/drawing/2014/main" id="{23265C89-0AB2-4E06-BD7A-19404C4ED9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0" name="Text Box 9">
          <a:extLst>
            <a:ext uri="{FF2B5EF4-FFF2-40B4-BE49-F238E27FC236}">
              <a16:creationId xmlns:a16="http://schemas.microsoft.com/office/drawing/2014/main" id="{07659BB2-D92A-4166-A80B-CEAA6A5CE9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1" name="Text Box 10">
          <a:extLst>
            <a:ext uri="{FF2B5EF4-FFF2-40B4-BE49-F238E27FC236}">
              <a16:creationId xmlns:a16="http://schemas.microsoft.com/office/drawing/2014/main" id="{3E198EC1-FBA4-4938-991F-59EDD960393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2" name="Text Box 11">
          <a:extLst>
            <a:ext uri="{FF2B5EF4-FFF2-40B4-BE49-F238E27FC236}">
              <a16:creationId xmlns:a16="http://schemas.microsoft.com/office/drawing/2014/main" id="{498CAC1C-BB4B-4FE9-9B72-01DB70FCDE6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3" name="Text Box 12">
          <a:extLst>
            <a:ext uri="{FF2B5EF4-FFF2-40B4-BE49-F238E27FC236}">
              <a16:creationId xmlns:a16="http://schemas.microsoft.com/office/drawing/2014/main" id="{728CB1F4-7F10-41F7-8EE7-BF6A05CE1E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4" name="Text Box 13">
          <a:extLst>
            <a:ext uri="{FF2B5EF4-FFF2-40B4-BE49-F238E27FC236}">
              <a16:creationId xmlns:a16="http://schemas.microsoft.com/office/drawing/2014/main" id="{0304D6A0-97C1-4099-B41C-A7793FCA63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5" name="Text Box 14">
          <a:extLst>
            <a:ext uri="{FF2B5EF4-FFF2-40B4-BE49-F238E27FC236}">
              <a16:creationId xmlns:a16="http://schemas.microsoft.com/office/drawing/2014/main" id="{6685E252-D02D-4C5F-97AA-F174354808F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6" name="Text Box 15">
          <a:extLst>
            <a:ext uri="{FF2B5EF4-FFF2-40B4-BE49-F238E27FC236}">
              <a16:creationId xmlns:a16="http://schemas.microsoft.com/office/drawing/2014/main" id="{C51E1DE2-FF42-4E96-93C4-36096C207C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7" name="Text Box 16">
          <a:extLst>
            <a:ext uri="{FF2B5EF4-FFF2-40B4-BE49-F238E27FC236}">
              <a16:creationId xmlns:a16="http://schemas.microsoft.com/office/drawing/2014/main" id="{D28BEB0A-1F64-4D1F-8DD0-70F7E873215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8" name="Text Box 17">
          <a:extLst>
            <a:ext uri="{FF2B5EF4-FFF2-40B4-BE49-F238E27FC236}">
              <a16:creationId xmlns:a16="http://schemas.microsoft.com/office/drawing/2014/main" id="{2CFC4DBF-A5E9-4121-BB09-AEE81D94A2D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69" name="Text Box 18">
          <a:extLst>
            <a:ext uri="{FF2B5EF4-FFF2-40B4-BE49-F238E27FC236}">
              <a16:creationId xmlns:a16="http://schemas.microsoft.com/office/drawing/2014/main" id="{57BFA23E-901A-463D-96A9-48A9C8CFF83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0" name="Text Box 19">
          <a:extLst>
            <a:ext uri="{FF2B5EF4-FFF2-40B4-BE49-F238E27FC236}">
              <a16:creationId xmlns:a16="http://schemas.microsoft.com/office/drawing/2014/main" id="{26CA8BD0-2B31-4808-B7EC-4631C5643F2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1" name="Text Box 20">
          <a:extLst>
            <a:ext uri="{FF2B5EF4-FFF2-40B4-BE49-F238E27FC236}">
              <a16:creationId xmlns:a16="http://schemas.microsoft.com/office/drawing/2014/main" id="{EAA7A982-878D-4F77-838B-EB163A2564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2" name="Text Box 21">
          <a:extLst>
            <a:ext uri="{FF2B5EF4-FFF2-40B4-BE49-F238E27FC236}">
              <a16:creationId xmlns:a16="http://schemas.microsoft.com/office/drawing/2014/main" id="{7074E495-B3A7-430B-96DB-86BE69D1D48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3" name="Text Box 22">
          <a:extLst>
            <a:ext uri="{FF2B5EF4-FFF2-40B4-BE49-F238E27FC236}">
              <a16:creationId xmlns:a16="http://schemas.microsoft.com/office/drawing/2014/main" id="{A4F3DB28-2AD3-47B2-96FB-83AA407FAD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4" name="Text Box 23">
          <a:extLst>
            <a:ext uri="{FF2B5EF4-FFF2-40B4-BE49-F238E27FC236}">
              <a16:creationId xmlns:a16="http://schemas.microsoft.com/office/drawing/2014/main" id="{61451BC1-9415-4BD2-B87C-39D058BCC3F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5" name="Text Box 24">
          <a:extLst>
            <a:ext uri="{FF2B5EF4-FFF2-40B4-BE49-F238E27FC236}">
              <a16:creationId xmlns:a16="http://schemas.microsoft.com/office/drawing/2014/main" id="{BE55D568-9163-42CE-B043-FB04A691EC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6" name="Text Box 25">
          <a:extLst>
            <a:ext uri="{FF2B5EF4-FFF2-40B4-BE49-F238E27FC236}">
              <a16:creationId xmlns:a16="http://schemas.microsoft.com/office/drawing/2014/main" id="{57B3F12B-6C4E-40EB-AC17-ECEBA67F751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7" name="Text Box 26">
          <a:extLst>
            <a:ext uri="{FF2B5EF4-FFF2-40B4-BE49-F238E27FC236}">
              <a16:creationId xmlns:a16="http://schemas.microsoft.com/office/drawing/2014/main" id="{91F19197-751D-480F-A508-A01058CB214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8" name="Text Box 27">
          <a:extLst>
            <a:ext uri="{FF2B5EF4-FFF2-40B4-BE49-F238E27FC236}">
              <a16:creationId xmlns:a16="http://schemas.microsoft.com/office/drawing/2014/main" id="{53F302D9-0A7F-4981-B6F6-20C533BCDAA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79" name="Text Box 28">
          <a:extLst>
            <a:ext uri="{FF2B5EF4-FFF2-40B4-BE49-F238E27FC236}">
              <a16:creationId xmlns:a16="http://schemas.microsoft.com/office/drawing/2014/main" id="{25258DDE-E0FF-405D-B4AC-45226E0F653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80" name="Text Box 29">
          <a:extLst>
            <a:ext uri="{FF2B5EF4-FFF2-40B4-BE49-F238E27FC236}">
              <a16:creationId xmlns:a16="http://schemas.microsoft.com/office/drawing/2014/main" id="{88FADC0A-C113-4169-808C-24CD77E80A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81" name="Text Box 30">
          <a:extLst>
            <a:ext uri="{FF2B5EF4-FFF2-40B4-BE49-F238E27FC236}">
              <a16:creationId xmlns:a16="http://schemas.microsoft.com/office/drawing/2014/main" id="{9F918C1C-FBC3-472A-8D80-5BE2E2C96F2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2" name="Text Box 31">
          <a:extLst>
            <a:ext uri="{FF2B5EF4-FFF2-40B4-BE49-F238E27FC236}">
              <a16:creationId xmlns:a16="http://schemas.microsoft.com/office/drawing/2014/main" id="{3368EB8D-4A62-4D01-B7C3-C3460D1255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3" name="Text Box 32">
          <a:extLst>
            <a:ext uri="{FF2B5EF4-FFF2-40B4-BE49-F238E27FC236}">
              <a16:creationId xmlns:a16="http://schemas.microsoft.com/office/drawing/2014/main" id="{0FD85006-3E63-42B2-AEF0-A4F79BDE256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4" name="Text Box 33">
          <a:extLst>
            <a:ext uri="{FF2B5EF4-FFF2-40B4-BE49-F238E27FC236}">
              <a16:creationId xmlns:a16="http://schemas.microsoft.com/office/drawing/2014/main" id="{6F611F6B-6DC8-47C2-83AB-9E0172A87E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5" name="Text Box 34">
          <a:extLst>
            <a:ext uri="{FF2B5EF4-FFF2-40B4-BE49-F238E27FC236}">
              <a16:creationId xmlns:a16="http://schemas.microsoft.com/office/drawing/2014/main" id="{CB00E4FB-2DED-4CF5-9454-224F2C1A6EB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6" name="Text Box 35">
          <a:extLst>
            <a:ext uri="{FF2B5EF4-FFF2-40B4-BE49-F238E27FC236}">
              <a16:creationId xmlns:a16="http://schemas.microsoft.com/office/drawing/2014/main" id="{A0FC9AF0-2FF0-4E11-81FF-E8A39374445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7" name="Text Box 36">
          <a:extLst>
            <a:ext uri="{FF2B5EF4-FFF2-40B4-BE49-F238E27FC236}">
              <a16:creationId xmlns:a16="http://schemas.microsoft.com/office/drawing/2014/main" id="{48A187D5-592C-43FF-B21B-ABE36F1C30E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8" name="Text Box 37">
          <a:extLst>
            <a:ext uri="{FF2B5EF4-FFF2-40B4-BE49-F238E27FC236}">
              <a16:creationId xmlns:a16="http://schemas.microsoft.com/office/drawing/2014/main" id="{01358015-03A3-4E09-BDCA-0CC0D797AB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89" name="Text Box 38">
          <a:extLst>
            <a:ext uri="{FF2B5EF4-FFF2-40B4-BE49-F238E27FC236}">
              <a16:creationId xmlns:a16="http://schemas.microsoft.com/office/drawing/2014/main" id="{A21A5AE9-49B6-4AB5-8BB6-DB46C406684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0" name="Text Box 1">
          <a:extLst>
            <a:ext uri="{FF2B5EF4-FFF2-40B4-BE49-F238E27FC236}">
              <a16:creationId xmlns:a16="http://schemas.microsoft.com/office/drawing/2014/main" id="{CE39F083-C218-488A-AE56-77CE987B720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1" name="Text Box 2">
          <a:extLst>
            <a:ext uri="{FF2B5EF4-FFF2-40B4-BE49-F238E27FC236}">
              <a16:creationId xmlns:a16="http://schemas.microsoft.com/office/drawing/2014/main" id="{969EEC28-EA25-4D83-929C-42739007B6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92" name="Text Box 3">
          <a:extLst>
            <a:ext uri="{FF2B5EF4-FFF2-40B4-BE49-F238E27FC236}">
              <a16:creationId xmlns:a16="http://schemas.microsoft.com/office/drawing/2014/main" id="{67B34E58-B777-4001-8DB5-261BBD26CDE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893" name="Text Box 4">
          <a:extLst>
            <a:ext uri="{FF2B5EF4-FFF2-40B4-BE49-F238E27FC236}">
              <a16:creationId xmlns:a16="http://schemas.microsoft.com/office/drawing/2014/main" id="{2768A807-B9B8-49F0-8E73-E0FCC0AB6BC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4" name="Text Box 5">
          <a:extLst>
            <a:ext uri="{FF2B5EF4-FFF2-40B4-BE49-F238E27FC236}">
              <a16:creationId xmlns:a16="http://schemas.microsoft.com/office/drawing/2014/main" id="{DBA8B477-84D6-405D-A60E-2178B67B8CC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5" name="Text Box 6">
          <a:extLst>
            <a:ext uri="{FF2B5EF4-FFF2-40B4-BE49-F238E27FC236}">
              <a16:creationId xmlns:a16="http://schemas.microsoft.com/office/drawing/2014/main" id="{86C9EF5E-D634-4C55-95C0-B80E2E72F6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6" name="Text Box 7">
          <a:extLst>
            <a:ext uri="{FF2B5EF4-FFF2-40B4-BE49-F238E27FC236}">
              <a16:creationId xmlns:a16="http://schemas.microsoft.com/office/drawing/2014/main" id="{8C2D7C74-A482-4659-861F-D372708418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7" name="Text Box 8">
          <a:extLst>
            <a:ext uri="{FF2B5EF4-FFF2-40B4-BE49-F238E27FC236}">
              <a16:creationId xmlns:a16="http://schemas.microsoft.com/office/drawing/2014/main" id="{4D5063D3-FA3E-4BCE-AAD0-BE82326B702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8" name="Text Box 9">
          <a:extLst>
            <a:ext uri="{FF2B5EF4-FFF2-40B4-BE49-F238E27FC236}">
              <a16:creationId xmlns:a16="http://schemas.microsoft.com/office/drawing/2014/main" id="{863BBF09-927E-48E6-8007-731EAAA2032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899" name="Text Box 10">
          <a:extLst>
            <a:ext uri="{FF2B5EF4-FFF2-40B4-BE49-F238E27FC236}">
              <a16:creationId xmlns:a16="http://schemas.microsoft.com/office/drawing/2014/main" id="{6A59D0D9-CA87-4D49-9380-4031138FF43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0" name="Text Box 11">
          <a:extLst>
            <a:ext uri="{FF2B5EF4-FFF2-40B4-BE49-F238E27FC236}">
              <a16:creationId xmlns:a16="http://schemas.microsoft.com/office/drawing/2014/main" id="{969B57DC-9AB4-4549-85CA-48369AEC44F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1" name="Text Box 12">
          <a:extLst>
            <a:ext uri="{FF2B5EF4-FFF2-40B4-BE49-F238E27FC236}">
              <a16:creationId xmlns:a16="http://schemas.microsoft.com/office/drawing/2014/main" id="{C52072A4-6D69-438C-8CD3-F8F5B56849B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2" name="Text Box 13">
          <a:extLst>
            <a:ext uri="{FF2B5EF4-FFF2-40B4-BE49-F238E27FC236}">
              <a16:creationId xmlns:a16="http://schemas.microsoft.com/office/drawing/2014/main" id="{72F9D54E-218C-49BE-8EF2-6E95B40AFF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3" name="Text Box 14">
          <a:extLst>
            <a:ext uri="{FF2B5EF4-FFF2-40B4-BE49-F238E27FC236}">
              <a16:creationId xmlns:a16="http://schemas.microsoft.com/office/drawing/2014/main" id="{A3274005-3D3A-48A1-9890-4C8C015E95E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4" name="Text Box 15">
          <a:extLst>
            <a:ext uri="{FF2B5EF4-FFF2-40B4-BE49-F238E27FC236}">
              <a16:creationId xmlns:a16="http://schemas.microsoft.com/office/drawing/2014/main" id="{000F6BFE-0042-42E4-B3C4-023276FCFB3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5" name="Text Box 16">
          <a:extLst>
            <a:ext uri="{FF2B5EF4-FFF2-40B4-BE49-F238E27FC236}">
              <a16:creationId xmlns:a16="http://schemas.microsoft.com/office/drawing/2014/main" id="{2B213EF3-62A9-4745-AE58-5BC50795992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6" name="Text Box 17">
          <a:extLst>
            <a:ext uri="{FF2B5EF4-FFF2-40B4-BE49-F238E27FC236}">
              <a16:creationId xmlns:a16="http://schemas.microsoft.com/office/drawing/2014/main" id="{EEF5190C-D0DC-4D40-8941-B1E71FB1048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7" name="Text Box 18">
          <a:extLst>
            <a:ext uri="{FF2B5EF4-FFF2-40B4-BE49-F238E27FC236}">
              <a16:creationId xmlns:a16="http://schemas.microsoft.com/office/drawing/2014/main" id="{297B27B5-BCA3-43F2-9B94-D9B3FFDEC86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8" name="Text Box 19">
          <a:extLst>
            <a:ext uri="{FF2B5EF4-FFF2-40B4-BE49-F238E27FC236}">
              <a16:creationId xmlns:a16="http://schemas.microsoft.com/office/drawing/2014/main" id="{6598E8E2-B974-4B0F-B401-7C5E1665B34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09" name="Text Box 20">
          <a:extLst>
            <a:ext uri="{FF2B5EF4-FFF2-40B4-BE49-F238E27FC236}">
              <a16:creationId xmlns:a16="http://schemas.microsoft.com/office/drawing/2014/main" id="{D9383F7C-151C-46D0-A5EE-8BF0226C5E5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0" name="Text Box 21">
          <a:extLst>
            <a:ext uri="{FF2B5EF4-FFF2-40B4-BE49-F238E27FC236}">
              <a16:creationId xmlns:a16="http://schemas.microsoft.com/office/drawing/2014/main" id="{C4B6DAF6-CC85-4DC9-AD5E-147D0F7EF22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1" name="Text Box 22">
          <a:extLst>
            <a:ext uri="{FF2B5EF4-FFF2-40B4-BE49-F238E27FC236}">
              <a16:creationId xmlns:a16="http://schemas.microsoft.com/office/drawing/2014/main" id="{C155A1DD-E199-40BB-AD9A-CC3ADB1CF7D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2" name="Text Box 23">
          <a:extLst>
            <a:ext uri="{FF2B5EF4-FFF2-40B4-BE49-F238E27FC236}">
              <a16:creationId xmlns:a16="http://schemas.microsoft.com/office/drawing/2014/main" id="{53AD147D-6C07-49FB-AFEA-F8D2C93B92A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3" name="Text Box 24">
          <a:extLst>
            <a:ext uri="{FF2B5EF4-FFF2-40B4-BE49-F238E27FC236}">
              <a16:creationId xmlns:a16="http://schemas.microsoft.com/office/drawing/2014/main" id="{9ECAF3F3-72CF-460B-AEFA-DD2B1A4B900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4" name="Text Box 25">
          <a:extLst>
            <a:ext uri="{FF2B5EF4-FFF2-40B4-BE49-F238E27FC236}">
              <a16:creationId xmlns:a16="http://schemas.microsoft.com/office/drawing/2014/main" id="{F4C9B108-6CF0-45A4-85D2-7BECDB56C0B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5" name="Text Box 26">
          <a:extLst>
            <a:ext uri="{FF2B5EF4-FFF2-40B4-BE49-F238E27FC236}">
              <a16:creationId xmlns:a16="http://schemas.microsoft.com/office/drawing/2014/main" id="{9872C6C3-EF5E-4640-A35A-72B52046321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6" name="Text Box 27">
          <a:extLst>
            <a:ext uri="{FF2B5EF4-FFF2-40B4-BE49-F238E27FC236}">
              <a16:creationId xmlns:a16="http://schemas.microsoft.com/office/drawing/2014/main" id="{89592237-C817-4832-B252-C799C4D140C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17" name="Text Box 28">
          <a:extLst>
            <a:ext uri="{FF2B5EF4-FFF2-40B4-BE49-F238E27FC236}">
              <a16:creationId xmlns:a16="http://schemas.microsoft.com/office/drawing/2014/main" id="{DA1B0A15-B41C-490A-BEDA-87385160F7E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18" name="Text Box 29">
          <a:extLst>
            <a:ext uri="{FF2B5EF4-FFF2-40B4-BE49-F238E27FC236}">
              <a16:creationId xmlns:a16="http://schemas.microsoft.com/office/drawing/2014/main" id="{A68F107A-91EB-42E3-9D8F-AA863D685F2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19" name="Text Box 30">
          <a:extLst>
            <a:ext uri="{FF2B5EF4-FFF2-40B4-BE49-F238E27FC236}">
              <a16:creationId xmlns:a16="http://schemas.microsoft.com/office/drawing/2014/main" id="{E3234032-EBCF-4C10-A10E-990FC9BFBFC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0" name="Text Box 31">
          <a:extLst>
            <a:ext uri="{FF2B5EF4-FFF2-40B4-BE49-F238E27FC236}">
              <a16:creationId xmlns:a16="http://schemas.microsoft.com/office/drawing/2014/main" id="{95C78A72-BC29-46B4-B6F7-5E5029055FF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1" name="Text Box 32">
          <a:extLst>
            <a:ext uri="{FF2B5EF4-FFF2-40B4-BE49-F238E27FC236}">
              <a16:creationId xmlns:a16="http://schemas.microsoft.com/office/drawing/2014/main" id="{91626582-7A8E-407F-9D93-BDC84455B67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2" name="Text Box 33">
          <a:extLst>
            <a:ext uri="{FF2B5EF4-FFF2-40B4-BE49-F238E27FC236}">
              <a16:creationId xmlns:a16="http://schemas.microsoft.com/office/drawing/2014/main" id="{502B306A-0B0A-44B1-BEFF-281F6A6F884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3" name="Text Box 34">
          <a:extLst>
            <a:ext uri="{FF2B5EF4-FFF2-40B4-BE49-F238E27FC236}">
              <a16:creationId xmlns:a16="http://schemas.microsoft.com/office/drawing/2014/main" id="{4D6EEE18-E4E4-4B9B-97D1-484EEC6395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4" name="Text Box 35">
          <a:extLst>
            <a:ext uri="{FF2B5EF4-FFF2-40B4-BE49-F238E27FC236}">
              <a16:creationId xmlns:a16="http://schemas.microsoft.com/office/drawing/2014/main" id="{B4156F5D-DA11-43EA-B12F-B4B720B459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5" name="Text Box 36">
          <a:extLst>
            <a:ext uri="{FF2B5EF4-FFF2-40B4-BE49-F238E27FC236}">
              <a16:creationId xmlns:a16="http://schemas.microsoft.com/office/drawing/2014/main" id="{5B338F11-02EA-4265-A464-ABB18510717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6" name="Text Box 37">
          <a:extLst>
            <a:ext uri="{FF2B5EF4-FFF2-40B4-BE49-F238E27FC236}">
              <a16:creationId xmlns:a16="http://schemas.microsoft.com/office/drawing/2014/main" id="{A2120546-FA7D-414E-901E-A5DA53A965B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7" name="Text Box 38">
          <a:extLst>
            <a:ext uri="{FF2B5EF4-FFF2-40B4-BE49-F238E27FC236}">
              <a16:creationId xmlns:a16="http://schemas.microsoft.com/office/drawing/2014/main" id="{A8D31461-27C6-48CC-80B9-32C1D2322BE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8" name="Text Box 1">
          <a:extLst>
            <a:ext uri="{FF2B5EF4-FFF2-40B4-BE49-F238E27FC236}">
              <a16:creationId xmlns:a16="http://schemas.microsoft.com/office/drawing/2014/main" id="{E1E7D1BC-71D6-4389-909A-EEB98CFCAA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29" name="Text Box 2">
          <a:extLst>
            <a:ext uri="{FF2B5EF4-FFF2-40B4-BE49-F238E27FC236}">
              <a16:creationId xmlns:a16="http://schemas.microsoft.com/office/drawing/2014/main" id="{2379B051-AAAD-490A-AE05-509083E2729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30" name="Text Box 3">
          <a:extLst>
            <a:ext uri="{FF2B5EF4-FFF2-40B4-BE49-F238E27FC236}">
              <a16:creationId xmlns:a16="http://schemas.microsoft.com/office/drawing/2014/main" id="{CA4DD66F-82F3-4668-B4F1-180B871F2C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31" name="Text Box 4">
          <a:extLst>
            <a:ext uri="{FF2B5EF4-FFF2-40B4-BE49-F238E27FC236}">
              <a16:creationId xmlns:a16="http://schemas.microsoft.com/office/drawing/2014/main" id="{57900F9F-B60F-4737-A4E0-1F5A496F35F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2" name="Text Box 5">
          <a:extLst>
            <a:ext uri="{FF2B5EF4-FFF2-40B4-BE49-F238E27FC236}">
              <a16:creationId xmlns:a16="http://schemas.microsoft.com/office/drawing/2014/main" id="{8473E4FD-E2EE-43BE-9C5F-2E3FE9C6202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3" name="Text Box 6">
          <a:extLst>
            <a:ext uri="{FF2B5EF4-FFF2-40B4-BE49-F238E27FC236}">
              <a16:creationId xmlns:a16="http://schemas.microsoft.com/office/drawing/2014/main" id="{C7388CC7-C0F6-44CD-B88F-07ABFEA17E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4" name="Text Box 7">
          <a:extLst>
            <a:ext uri="{FF2B5EF4-FFF2-40B4-BE49-F238E27FC236}">
              <a16:creationId xmlns:a16="http://schemas.microsoft.com/office/drawing/2014/main" id="{B8A38BF8-EE83-4E25-A962-4F97E3FA1C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5" name="Text Box 8">
          <a:extLst>
            <a:ext uri="{FF2B5EF4-FFF2-40B4-BE49-F238E27FC236}">
              <a16:creationId xmlns:a16="http://schemas.microsoft.com/office/drawing/2014/main" id="{C15F5C3E-F0AA-4EA8-97F9-F5E6F89B3AC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6" name="Text Box 9">
          <a:extLst>
            <a:ext uri="{FF2B5EF4-FFF2-40B4-BE49-F238E27FC236}">
              <a16:creationId xmlns:a16="http://schemas.microsoft.com/office/drawing/2014/main" id="{D3658CA0-269A-42C4-8B68-1EBEC18C8B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7" name="Text Box 10">
          <a:extLst>
            <a:ext uri="{FF2B5EF4-FFF2-40B4-BE49-F238E27FC236}">
              <a16:creationId xmlns:a16="http://schemas.microsoft.com/office/drawing/2014/main" id="{9F2F1416-4CD7-4AD0-B3F0-ED29E0B149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8" name="Text Box 11">
          <a:extLst>
            <a:ext uri="{FF2B5EF4-FFF2-40B4-BE49-F238E27FC236}">
              <a16:creationId xmlns:a16="http://schemas.microsoft.com/office/drawing/2014/main" id="{B83F38BD-3205-4AAA-9EA4-84B01CA07C7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39" name="Text Box 12">
          <a:extLst>
            <a:ext uri="{FF2B5EF4-FFF2-40B4-BE49-F238E27FC236}">
              <a16:creationId xmlns:a16="http://schemas.microsoft.com/office/drawing/2014/main" id="{39CA3F55-BE6F-47BB-A38C-343836B49D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0" name="Text Box 13">
          <a:extLst>
            <a:ext uri="{FF2B5EF4-FFF2-40B4-BE49-F238E27FC236}">
              <a16:creationId xmlns:a16="http://schemas.microsoft.com/office/drawing/2014/main" id="{4CCC67FD-744A-49C2-948A-26C066CC4C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1" name="Text Box 14">
          <a:extLst>
            <a:ext uri="{FF2B5EF4-FFF2-40B4-BE49-F238E27FC236}">
              <a16:creationId xmlns:a16="http://schemas.microsoft.com/office/drawing/2014/main" id="{3AC51990-DE6F-47DB-A69B-B525A9EC68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2" name="Text Box 15">
          <a:extLst>
            <a:ext uri="{FF2B5EF4-FFF2-40B4-BE49-F238E27FC236}">
              <a16:creationId xmlns:a16="http://schemas.microsoft.com/office/drawing/2014/main" id="{360D64C1-A815-4ADD-833C-85D6E6C84D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3" name="Text Box 16">
          <a:extLst>
            <a:ext uri="{FF2B5EF4-FFF2-40B4-BE49-F238E27FC236}">
              <a16:creationId xmlns:a16="http://schemas.microsoft.com/office/drawing/2014/main" id="{437DE1CC-339A-4E07-B2E7-6A4F40402C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4" name="Text Box 17">
          <a:extLst>
            <a:ext uri="{FF2B5EF4-FFF2-40B4-BE49-F238E27FC236}">
              <a16:creationId xmlns:a16="http://schemas.microsoft.com/office/drawing/2014/main" id="{0CA6C2B1-E5D5-49CA-A4D6-7E687B9392F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5" name="Text Box 18">
          <a:extLst>
            <a:ext uri="{FF2B5EF4-FFF2-40B4-BE49-F238E27FC236}">
              <a16:creationId xmlns:a16="http://schemas.microsoft.com/office/drawing/2014/main" id="{795BBB4C-CCF4-4879-ABEE-E4BAFE3BA6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6" name="Text Box 19">
          <a:extLst>
            <a:ext uri="{FF2B5EF4-FFF2-40B4-BE49-F238E27FC236}">
              <a16:creationId xmlns:a16="http://schemas.microsoft.com/office/drawing/2014/main" id="{1B78C580-CDB3-49DA-9560-F9120298DB9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7" name="Text Box 20">
          <a:extLst>
            <a:ext uri="{FF2B5EF4-FFF2-40B4-BE49-F238E27FC236}">
              <a16:creationId xmlns:a16="http://schemas.microsoft.com/office/drawing/2014/main" id="{C00F2815-A868-4AB8-9F48-052C3F566B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8" name="Text Box 21">
          <a:extLst>
            <a:ext uri="{FF2B5EF4-FFF2-40B4-BE49-F238E27FC236}">
              <a16:creationId xmlns:a16="http://schemas.microsoft.com/office/drawing/2014/main" id="{5CF270BB-F013-42E4-919C-E87C9518E3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49" name="Text Box 22">
          <a:extLst>
            <a:ext uri="{FF2B5EF4-FFF2-40B4-BE49-F238E27FC236}">
              <a16:creationId xmlns:a16="http://schemas.microsoft.com/office/drawing/2014/main" id="{28748577-A6E4-4107-AC31-49DC0ED7623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0" name="Text Box 23">
          <a:extLst>
            <a:ext uri="{FF2B5EF4-FFF2-40B4-BE49-F238E27FC236}">
              <a16:creationId xmlns:a16="http://schemas.microsoft.com/office/drawing/2014/main" id="{68227BAA-972B-48BF-8150-5E973340B88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1" name="Text Box 24">
          <a:extLst>
            <a:ext uri="{FF2B5EF4-FFF2-40B4-BE49-F238E27FC236}">
              <a16:creationId xmlns:a16="http://schemas.microsoft.com/office/drawing/2014/main" id="{2118058F-9652-48AE-9342-1BA7F5CF3F6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2" name="Text Box 25">
          <a:extLst>
            <a:ext uri="{FF2B5EF4-FFF2-40B4-BE49-F238E27FC236}">
              <a16:creationId xmlns:a16="http://schemas.microsoft.com/office/drawing/2014/main" id="{1A63C741-2DDE-411E-BE11-C2B76C186EA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3" name="Text Box 26">
          <a:extLst>
            <a:ext uri="{FF2B5EF4-FFF2-40B4-BE49-F238E27FC236}">
              <a16:creationId xmlns:a16="http://schemas.microsoft.com/office/drawing/2014/main" id="{AB34AB66-97A1-4488-AC1E-47B55D71F89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4" name="Text Box 27">
          <a:extLst>
            <a:ext uri="{FF2B5EF4-FFF2-40B4-BE49-F238E27FC236}">
              <a16:creationId xmlns:a16="http://schemas.microsoft.com/office/drawing/2014/main" id="{D56BCE7D-83EF-48C8-87B1-7AC02377698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5" name="Text Box 28">
          <a:extLst>
            <a:ext uri="{FF2B5EF4-FFF2-40B4-BE49-F238E27FC236}">
              <a16:creationId xmlns:a16="http://schemas.microsoft.com/office/drawing/2014/main" id="{CAD4EF89-E26D-4F93-A9CB-EEFC1404AEF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56" name="Text Box 29">
          <a:extLst>
            <a:ext uri="{FF2B5EF4-FFF2-40B4-BE49-F238E27FC236}">
              <a16:creationId xmlns:a16="http://schemas.microsoft.com/office/drawing/2014/main" id="{B5A96CC0-F74C-4EDF-9D8C-D8E507C5667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57" name="Text Box 30">
          <a:extLst>
            <a:ext uri="{FF2B5EF4-FFF2-40B4-BE49-F238E27FC236}">
              <a16:creationId xmlns:a16="http://schemas.microsoft.com/office/drawing/2014/main" id="{C03366B5-425A-4EAD-949B-E61367488C7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8" name="Text Box 31">
          <a:extLst>
            <a:ext uri="{FF2B5EF4-FFF2-40B4-BE49-F238E27FC236}">
              <a16:creationId xmlns:a16="http://schemas.microsoft.com/office/drawing/2014/main" id="{03FBB50D-4C12-46A9-AB8C-0BD9AE62EDF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59" name="Text Box 32">
          <a:extLst>
            <a:ext uri="{FF2B5EF4-FFF2-40B4-BE49-F238E27FC236}">
              <a16:creationId xmlns:a16="http://schemas.microsoft.com/office/drawing/2014/main" id="{D3DF422A-B06A-4C9C-9D55-80CA6C7D9D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0" name="Text Box 33">
          <a:extLst>
            <a:ext uri="{FF2B5EF4-FFF2-40B4-BE49-F238E27FC236}">
              <a16:creationId xmlns:a16="http://schemas.microsoft.com/office/drawing/2014/main" id="{D235FA7B-9205-4E34-B8A3-D48679FDC28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1" name="Text Box 34">
          <a:extLst>
            <a:ext uri="{FF2B5EF4-FFF2-40B4-BE49-F238E27FC236}">
              <a16:creationId xmlns:a16="http://schemas.microsoft.com/office/drawing/2014/main" id="{B07A5C28-84DF-450B-B8FF-C972D8659C4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2" name="Text Box 35">
          <a:extLst>
            <a:ext uri="{FF2B5EF4-FFF2-40B4-BE49-F238E27FC236}">
              <a16:creationId xmlns:a16="http://schemas.microsoft.com/office/drawing/2014/main" id="{2C761461-EC2F-4033-9811-A47F86EEAE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3" name="Text Box 36">
          <a:extLst>
            <a:ext uri="{FF2B5EF4-FFF2-40B4-BE49-F238E27FC236}">
              <a16:creationId xmlns:a16="http://schemas.microsoft.com/office/drawing/2014/main" id="{329018CB-B5CE-497E-B4B3-8284D89A0B3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4" name="Text Box 37">
          <a:extLst>
            <a:ext uri="{FF2B5EF4-FFF2-40B4-BE49-F238E27FC236}">
              <a16:creationId xmlns:a16="http://schemas.microsoft.com/office/drawing/2014/main" id="{9FD98476-7B14-42BA-8FB0-7F1DF235F37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5" name="Text Box 38">
          <a:extLst>
            <a:ext uri="{FF2B5EF4-FFF2-40B4-BE49-F238E27FC236}">
              <a16:creationId xmlns:a16="http://schemas.microsoft.com/office/drawing/2014/main" id="{7056F8D5-9E3E-41E8-9775-6FDCD4BC645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6" name="Text Box 1">
          <a:extLst>
            <a:ext uri="{FF2B5EF4-FFF2-40B4-BE49-F238E27FC236}">
              <a16:creationId xmlns:a16="http://schemas.microsoft.com/office/drawing/2014/main" id="{F503DC64-C575-4B23-A6E5-FE6D87266BD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67" name="Text Box 2">
          <a:extLst>
            <a:ext uri="{FF2B5EF4-FFF2-40B4-BE49-F238E27FC236}">
              <a16:creationId xmlns:a16="http://schemas.microsoft.com/office/drawing/2014/main" id="{FBC8A1DD-CA2D-4A4E-B64F-9D8BEBBB49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68" name="Text Box 3">
          <a:extLst>
            <a:ext uri="{FF2B5EF4-FFF2-40B4-BE49-F238E27FC236}">
              <a16:creationId xmlns:a16="http://schemas.microsoft.com/office/drawing/2014/main" id="{5DBE126B-AD09-4C13-9002-5E22A045BDA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69" name="Text Box 4">
          <a:extLst>
            <a:ext uri="{FF2B5EF4-FFF2-40B4-BE49-F238E27FC236}">
              <a16:creationId xmlns:a16="http://schemas.microsoft.com/office/drawing/2014/main" id="{EF65F80E-7D15-4B58-85D6-88A392C3375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0" name="Text Box 5">
          <a:extLst>
            <a:ext uri="{FF2B5EF4-FFF2-40B4-BE49-F238E27FC236}">
              <a16:creationId xmlns:a16="http://schemas.microsoft.com/office/drawing/2014/main" id="{CE8B577D-F988-4021-A91B-8309634997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1" name="Text Box 6">
          <a:extLst>
            <a:ext uri="{FF2B5EF4-FFF2-40B4-BE49-F238E27FC236}">
              <a16:creationId xmlns:a16="http://schemas.microsoft.com/office/drawing/2014/main" id="{B231F30F-49A9-4624-BBE1-B2C1E9E8096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2" name="Text Box 7">
          <a:extLst>
            <a:ext uri="{FF2B5EF4-FFF2-40B4-BE49-F238E27FC236}">
              <a16:creationId xmlns:a16="http://schemas.microsoft.com/office/drawing/2014/main" id="{1FA9E3AE-5301-4997-815D-E4CCF01B0CD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3" name="Text Box 8">
          <a:extLst>
            <a:ext uri="{FF2B5EF4-FFF2-40B4-BE49-F238E27FC236}">
              <a16:creationId xmlns:a16="http://schemas.microsoft.com/office/drawing/2014/main" id="{F8CAAE12-0840-4232-92B6-423A29FF86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4" name="Text Box 9">
          <a:extLst>
            <a:ext uri="{FF2B5EF4-FFF2-40B4-BE49-F238E27FC236}">
              <a16:creationId xmlns:a16="http://schemas.microsoft.com/office/drawing/2014/main" id="{133F0CA2-B927-47B1-9965-347D9AEAB8F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5" name="Text Box 10">
          <a:extLst>
            <a:ext uri="{FF2B5EF4-FFF2-40B4-BE49-F238E27FC236}">
              <a16:creationId xmlns:a16="http://schemas.microsoft.com/office/drawing/2014/main" id="{E5E04B6B-B4F2-4FCC-9869-757C6A7D61D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6" name="Text Box 11">
          <a:extLst>
            <a:ext uri="{FF2B5EF4-FFF2-40B4-BE49-F238E27FC236}">
              <a16:creationId xmlns:a16="http://schemas.microsoft.com/office/drawing/2014/main" id="{3B526D1B-231A-4CDF-AD08-1C350A427E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7" name="Text Box 12">
          <a:extLst>
            <a:ext uri="{FF2B5EF4-FFF2-40B4-BE49-F238E27FC236}">
              <a16:creationId xmlns:a16="http://schemas.microsoft.com/office/drawing/2014/main" id="{EAAF4E74-D088-4581-8E24-4A28F967213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8" name="Text Box 13">
          <a:extLst>
            <a:ext uri="{FF2B5EF4-FFF2-40B4-BE49-F238E27FC236}">
              <a16:creationId xmlns:a16="http://schemas.microsoft.com/office/drawing/2014/main" id="{94758EC0-658A-4DF3-931F-F96B024A210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79" name="Text Box 14">
          <a:extLst>
            <a:ext uri="{FF2B5EF4-FFF2-40B4-BE49-F238E27FC236}">
              <a16:creationId xmlns:a16="http://schemas.microsoft.com/office/drawing/2014/main" id="{1EFCC6A6-7C35-4670-9B17-54474B26917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0" name="Text Box 15">
          <a:extLst>
            <a:ext uri="{FF2B5EF4-FFF2-40B4-BE49-F238E27FC236}">
              <a16:creationId xmlns:a16="http://schemas.microsoft.com/office/drawing/2014/main" id="{2129F34E-5AF5-4A5B-84D3-94F0A47A14D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1" name="Text Box 16">
          <a:extLst>
            <a:ext uri="{FF2B5EF4-FFF2-40B4-BE49-F238E27FC236}">
              <a16:creationId xmlns:a16="http://schemas.microsoft.com/office/drawing/2014/main" id="{BC10F169-C733-44C1-A6E7-CB0EE08A764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2" name="Text Box 17">
          <a:extLst>
            <a:ext uri="{FF2B5EF4-FFF2-40B4-BE49-F238E27FC236}">
              <a16:creationId xmlns:a16="http://schemas.microsoft.com/office/drawing/2014/main" id="{6503AAC9-D0E1-45F7-862B-D83263720C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3" name="Text Box 18">
          <a:extLst>
            <a:ext uri="{FF2B5EF4-FFF2-40B4-BE49-F238E27FC236}">
              <a16:creationId xmlns:a16="http://schemas.microsoft.com/office/drawing/2014/main" id="{499D2759-AE73-4313-A9E2-40A8BCF77C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4" name="Text Box 19">
          <a:extLst>
            <a:ext uri="{FF2B5EF4-FFF2-40B4-BE49-F238E27FC236}">
              <a16:creationId xmlns:a16="http://schemas.microsoft.com/office/drawing/2014/main" id="{0EE365F5-E026-474E-A282-87C00F20EA1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5" name="Text Box 20">
          <a:extLst>
            <a:ext uri="{FF2B5EF4-FFF2-40B4-BE49-F238E27FC236}">
              <a16:creationId xmlns:a16="http://schemas.microsoft.com/office/drawing/2014/main" id="{FA0F8CB9-5AAD-4C49-BE2A-8EB47F071FE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6" name="Text Box 21">
          <a:extLst>
            <a:ext uri="{FF2B5EF4-FFF2-40B4-BE49-F238E27FC236}">
              <a16:creationId xmlns:a16="http://schemas.microsoft.com/office/drawing/2014/main" id="{CC7B8624-8B4B-4AE0-B5C3-2A6F46D2C9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7" name="Text Box 22">
          <a:extLst>
            <a:ext uri="{FF2B5EF4-FFF2-40B4-BE49-F238E27FC236}">
              <a16:creationId xmlns:a16="http://schemas.microsoft.com/office/drawing/2014/main" id="{820FE874-B121-4ACC-85AC-8045D54B738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8" name="Text Box 23">
          <a:extLst>
            <a:ext uri="{FF2B5EF4-FFF2-40B4-BE49-F238E27FC236}">
              <a16:creationId xmlns:a16="http://schemas.microsoft.com/office/drawing/2014/main" id="{83DA56B2-F272-4E4C-8C9F-325C6F480CA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89" name="Text Box 24">
          <a:extLst>
            <a:ext uri="{FF2B5EF4-FFF2-40B4-BE49-F238E27FC236}">
              <a16:creationId xmlns:a16="http://schemas.microsoft.com/office/drawing/2014/main" id="{A7CB5109-23F7-4341-9899-87F1E4103A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0" name="Text Box 25">
          <a:extLst>
            <a:ext uri="{FF2B5EF4-FFF2-40B4-BE49-F238E27FC236}">
              <a16:creationId xmlns:a16="http://schemas.microsoft.com/office/drawing/2014/main" id="{824C7597-4AF5-4E7D-9E90-3D9701A1C23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1" name="Text Box 26">
          <a:extLst>
            <a:ext uri="{FF2B5EF4-FFF2-40B4-BE49-F238E27FC236}">
              <a16:creationId xmlns:a16="http://schemas.microsoft.com/office/drawing/2014/main" id="{B511783A-7E1F-4D82-9D36-4EC1E726434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2" name="Text Box 27">
          <a:extLst>
            <a:ext uri="{FF2B5EF4-FFF2-40B4-BE49-F238E27FC236}">
              <a16:creationId xmlns:a16="http://schemas.microsoft.com/office/drawing/2014/main" id="{958605A0-F8F0-4CFF-930B-7CCC5B1D96C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3" name="Text Box 28">
          <a:extLst>
            <a:ext uri="{FF2B5EF4-FFF2-40B4-BE49-F238E27FC236}">
              <a16:creationId xmlns:a16="http://schemas.microsoft.com/office/drawing/2014/main" id="{CD004995-1439-48D5-ACC5-1D9E633DF30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94" name="Text Box 29">
          <a:extLst>
            <a:ext uri="{FF2B5EF4-FFF2-40B4-BE49-F238E27FC236}">
              <a16:creationId xmlns:a16="http://schemas.microsoft.com/office/drawing/2014/main" id="{B3A19EB7-1478-424D-82C1-19DF1B1E555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1995" name="Text Box 30">
          <a:extLst>
            <a:ext uri="{FF2B5EF4-FFF2-40B4-BE49-F238E27FC236}">
              <a16:creationId xmlns:a16="http://schemas.microsoft.com/office/drawing/2014/main" id="{35713068-AAEA-4CE2-8236-B758488097E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6" name="Text Box 31">
          <a:extLst>
            <a:ext uri="{FF2B5EF4-FFF2-40B4-BE49-F238E27FC236}">
              <a16:creationId xmlns:a16="http://schemas.microsoft.com/office/drawing/2014/main" id="{3D7B7BB1-EE62-4F6E-93B8-7BB5867CF5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7" name="Text Box 32">
          <a:extLst>
            <a:ext uri="{FF2B5EF4-FFF2-40B4-BE49-F238E27FC236}">
              <a16:creationId xmlns:a16="http://schemas.microsoft.com/office/drawing/2014/main" id="{4FC27330-DE33-4F90-8F1B-670E17FFC0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8" name="Text Box 33">
          <a:extLst>
            <a:ext uri="{FF2B5EF4-FFF2-40B4-BE49-F238E27FC236}">
              <a16:creationId xmlns:a16="http://schemas.microsoft.com/office/drawing/2014/main" id="{ECF7F2B5-8D8A-4A34-AD29-7234A128255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1999" name="Text Box 34">
          <a:extLst>
            <a:ext uri="{FF2B5EF4-FFF2-40B4-BE49-F238E27FC236}">
              <a16:creationId xmlns:a16="http://schemas.microsoft.com/office/drawing/2014/main" id="{DED2BA64-B6DE-4918-B45D-A8AB08C9C1E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0" name="Text Box 35">
          <a:extLst>
            <a:ext uri="{FF2B5EF4-FFF2-40B4-BE49-F238E27FC236}">
              <a16:creationId xmlns:a16="http://schemas.microsoft.com/office/drawing/2014/main" id="{F148C08C-64D9-4B19-ABD8-4B6120BD7E4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1" name="Text Box 36">
          <a:extLst>
            <a:ext uri="{FF2B5EF4-FFF2-40B4-BE49-F238E27FC236}">
              <a16:creationId xmlns:a16="http://schemas.microsoft.com/office/drawing/2014/main" id="{6CDA83D0-439F-4201-9B40-B838AB6EC0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2" name="Text Box 37">
          <a:extLst>
            <a:ext uri="{FF2B5EF4-FFF2-40B4-BE49-F238E27FC236}">
              <a16:creationId xmlns:a16="http://schemas.microsoft.com/office/drawing/2014/main" id="{15CD365F-1F7F-4B77-9833-2BFE9E15F1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3" name="Text Box 38">
          <a:extLst>
            <a:ext uri="{FF2B5EF4-FFF2-40B4-BE49-F238E27FC236}">
              <a16:creationId xmlns:a16="http://schemas.microsoft.com/office/drawing/2014/main" id="{67765A3C-5244-45FA-85E9-3136F7FF0C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4" name="Text Box 1">
          <a:extLst>
            <a:ext uri="{FF2B5EF4-FFF2-40B4-BE49-F238E27FC236}">
              <a16:creationId xmlns:a16="http://schemas.microsoft.com/office/drawing/2014/main" id="{9ABD68EE-D006-4985-8B51-E7C4B005E6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5" name="Text Box 2">
          <a:extLst>
            <a:ext uri="{FF2B5EF4-FFF2-40B4-BE49-F238E27FC236}">
              <a16:creationId xmlns:a16="http://schemas.microsoft.com/office/drawing/2014/main" id="{844BC26E-51E1-4093-911E-3DFC384CD6E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06" name="Text Box 3">
          <a:extLst>
            <a:ext uri="{FF2B5EF4-FFF2-40B4-BE49-F238E27FC236}">
              <a16:creationId xmlns:a16="http://schemas.microsoft.com/office/drawing/2014/main" id="{9050D4BE-33F7-43C9-9EB1-672DE84D4D0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07" name="Text Box 4">
          <a:extLst>
            <a:ext uri="{FF2B5EF4-FFF2-40B4-BE49-F238E27FC236}">
              <a16:creationId xmlns:a16="http://schemas.microsoft.com/office/drawing/2014/main" id="{DF024F52-2C8D-46EE-AC11-FFAE895816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8" name="Text Box 5">
          <a:extLst>
            <a:ext uri="{FF2B5EF4-FFF2-40B4-BE49-F238E27FC236}">
              <a16:creationId xmlns:a16="http://schemas.microsoft.com/office/drawing/2014/main" id="{1D57C1BA-E215-4D0B-AD13-1B71E8416B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09" name="Text Box 6">
          <a:extLst>
            <a:ext uri="{FF2B5EF4-FFF2-40B4-BE49-F238E27FC236}">
              <a16:creationId xmlns:a16="http://schemas.microsoft.com/office/drawing/2014/main" id="{D42AA535-CBFB-4DF1-A0E6-AE191CA31CD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0" name="Text Box 7">
          <a:extLst>
            <a:ext uri="{FF2B5EF4-FFF2-40B4-BE49-F238E27FC236}">
              <a16:creationId xmlns:a16="http://schemas.microsoft.com/office/drawing/2014/main" id="{1053BF52-6CFB-4996-9C47-934A1908FE9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1" name="Text Box 8">
          <a:extLst>
            <a:ext uri="{FF2B5EF4-FFF2-40B4-BE49-F238E27FC236}">
              <a16:creationId xmlns:a16="http://schemas.microsoft.com/office/drawing/2014/main" id="{1AE6E1D1-8E41-4563-AAE1-8F397590966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2" name="Text Box 9">
          <a:extLst>
            <a:ext uri="{FF2B5EF4-FFF2-40B4-BE49-F238E27FC236}">
              <a16:creationId xmlns:a16="http://schemas.microsoft.com/office/drawing/2014/main" id="{E088FD22-954E-4FEC-9789-ECE5994A942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3" name="Text Box 10">
          <a:extLst>
            <a:ext uri="{FF2B5EF4-FFF2-40B4-BE49-F238E27FC236}">
              <a16:creationId xmlns:a16="http://schemas.microsoft.com/office/drawing/2014/main" id="{26C0B0DE-B815-473E-8580-44AE871B321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4" name="Text Box 11">
          <a:extLst>
            <a:ext uri="{FF2B5EF4-FFF2-40B4-BE49-F238E27FC236}">
              <a16:creationId xmlns:a16="http://schemas.microsoft.com/office/drawing/2014/main" id="{A6D49CF1-A519-4925-824B-BD4C64E1CA8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5" name="Text Box 12">
          <a:extLst>
            <a:ext uri="{FF2B5EF4-FFF2-40B4-BE49-F238E27FC236}">
              <a16:creationId xmlns:a16="http://schemas.microsoft.com/office/drawing/2014/main" id="{4FCDCB64-4DB4-45A9-86CE-5E7CF840AA3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6" name="Text Box 13">
          <a:extLst>
            <a:ext uri="{FF2B5EF4-FFF2-40B4-BE49-F238E27FC236}">
              <a16:creationId xmlns:a16="http://schemas.microsoft.com/office/drawing/2014/main" id="{1B22CA3B-2409-4EEF-A7DA-E98925B121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7" name="Text Box 14">
          <a:extLst>
            <a:ext uri="{FF2B5EF4-FFF2-40B4-BE49-F238E27FC236}">
              <a16:creationId xmlns:a16="http://schemas.microsoft.com/office/drawing/2014/main" id="{3A6ACD68-492D-486F-8570-38E39923762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8" name="Text Box 15">
          <a:extLst>
            <a:ext uri="{FF2B5EF4-FFF2-40B4-BE49-F238E27FC236}">
              <a16:creationId xmlns:a16="http://schemas.microsoft.com/office/drawing/2014/main" id="{30A82A14-67D3-42FA-84EF-2027A9BA5D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19" name="Text Box 16">
          <a:extLst>
            <a:ext uri="{FF2B5EF4-FFF2-40B4-BE49-F238E27FC236}">
              <a16:creationId xmlns:a16="http://schemas.microsoft.com/office/drawing/2014/main" id="{8A884B72-1436-4595-9DC3-237662673DB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0" name="Text Box 17">
          <a:extLst>
            <a:ext uri="{FF2B5EF4-FFF2-40B4-BE49-F238E27FC236}">
              <a16:creationId xmlns:a16="http://schemas.microsoft.com/office/drawing/2014/main" id="{810CEEF8-E7F9-4B0E-8D30-BFD9AF6156A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1" name="Text Box 18">
          <a:extLst>
            <a:ext uri="{FF2B5EF4-FFF2-40B4-BE49-F238E27FC236}">
              <a16:creationId xmlns:a16="http://schemas.microsoft.com/office/drawing/2014/main" id="{4181B57E-824A-4D84-B5E0-4FA72B774ED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2" name="Text Box 19">
          <a:extLst>
            <a:ext uri="{FF2B5EF4-FFF2-40B4-BE49-F238E27FC236}">
              <a16:creationId xmlns:a16="http://schemas.microsoft.com/office/drawing/2014/main" id="{15AC8278-B0F2-420A-8E1E-40492D544FF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3" name="Text Box 20">
          <a:extLst>
            <a:ext uri="{FF2B5EF4-FFF2-40B4-BE49-F238E27FC236}">
              <a16:creationId xmlns:a16="http://schemas.microsoft.com/office/drawing/2014/main" id="{1E934A4A-4A81-4CE0-8C6F-3FE6F825673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4" name="Text Box 21">
          <a:extLst>
            <a:ext uri="{FF2B5EF4-FFF2-40B4-BE49-F238E27FC236}">
              <a16:creationId xmlns:a16="http://schemas.microsoft.com/office/drawing/2014/main" id="{A3BCA33A-3EE2-4641-9052-C65C56A661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5" name="Text Box 22">
          <a:extLst>
            <a:ext uri="{FF2B5EF4-FFF2-40B4-BE49-F238E27FC236}">
              <a16:creationId xmlns:a16="http://schemas.microsoft.com/office/drawing/2014/main" id="{CD6F4FEA-F297-41F1-BF97-8083C318995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6" name="Text Box 23">
          <a:extLst>
            <a:ext uri="{FF2B5EF4-FFF2-40B4-BE49-F238E27FC236}">
              <a16:creationId xmlns:a16="http://schemas.microsoft.com/office/drawing/2014/main" id="{FBABFF5E-A72E-444A-B3DE-FA06848274F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7" name="Text Box 24">
          <a:extLst>
            <a:ext uri="{FF2B5EF4-FFF2-40B4-BE49-F238E27FC236}">
              <a16:creationId xmlns:a16="http://schemas.microsoft.com/office/drawing/2014/main" id="{118FC77A-2849-4EDE-9190-A0F9C4E8916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8" name="Text Box 25">
          <a:extLst>
            <a:ext uri="{FF2B5EF4-FFF2-40B4-BE49-F238E27FC236}">
              <a16:creationId xmlns:a16="http://schemas.microsoft.com/office/drawing/2014/main" id="{5F7FF866-098D-430D-B99E-467F4CE85BC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29" name="Text Box 26">
          <a:extLst>
            <a:ext uri="{FF2B5EF4-FFF2-40B4-BE49-F238E27FC236}">
              <a16:creationId xmlns:a16="http://schemas.microsoft.com/office/drawing/2014/main" id="{73999878-2F16-4561-8FAD-F2E6F88029A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0" name="Text Box 27">
          <a:extLst>
            <a:ext uri="{FF2B5EF4-FFF2-40B4-BE49-F238E27FC236}">
              <a16:creationId xmlns:a16="http://schemas.microsoft.com/office/drawing/2014/main" id="{66A2F045-4B83-44BF-B25B-D6F753231E2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1" name="Text Box 28">
          <a:extLst>
            <a:ext uri="{FF2B5EF4-FFF2-40B4-BE49-F238E27FC236}">
              <a16:creationId xmlns:a16="http://schemas.microsoft.com/office/drawing/2014/main" id="{FF647161-B7AE-4E50-A71B-6FE1D94FD7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32" name="Text Box 29">
          <a:extLst>
            <a:ext uri="{FF2B5EF4-FFF2-40B4-BE49-F238E27FC236}">
              <a16:creationId xmlns:a16="http://schemas.microsoft.com/office/drawing/2014/main" id="{F19B877D-F5D6-405C-B68C-271B4B0C957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33" name="Text Box 30">
          <a:extLst>
            <a:ext uri="{FF2B5EF4-FFF2-40B4-BE49-F238E27FC236}">
              <a16:creationId xmlns:a16="http://schemas.microsoft.com/office/drawing/2014/main" id="{B3C996DA-7798-45CD-8442-D8F14D2BC4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4" name="Text Box 31">
          <a:extLst>
            <a:ext uri="{FF2B5EF4-FFF2-40B4-BE49-F238E27FC236}">
              <a16:creationId xmlns:a16="http://schemas.microsoft.com/office/drawing/2014/main" id="{52DB4A88-4DF7-4A4D-A2BC-76CC87597B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5" name="Text Box 32">
          <a:extLst>
            <a:ext uri="{FF2B5EF4-FFF2-40B4-BE49-F238E27FC236}">
              <a16:creationId xmlns:a16="http://schemas.microsoft.com/office/drawing/2014/main" id="{D18E72B5-3631-4F8D-84BD-A6315B01499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6" name="Text Box 33">
          <a:extLst>
            <a:ext uri="{FF2B5EF4-FFF2-40B4-BE49-F238E27FC236}">
              <a16:creationId xmlns:a16="http://schemas.microsoft.com/office/drawing/2014/main" id="{473B6C42-72CB-4978-8CF5-960F58ED30D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7" name="Text Box 34">
          <a:extLst>
            <a:ext uri="{FF2B5EF4-FFF2-40B4-BE49-F238E27FC236}">
              <a16:creationId xmlns:a16="http://schemas.microsoft.com/office/drawing/2014/main" id="{A0789923-32DA-48C3-BAFB-9204F350BFB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8" name="Text Box 35">
          <a:extLst>
            <a:ext uri="{FF2B5EF4-FFF2-40B4-BE49-F238E27FC236}">
              <a16:creationId xmlns:a16="http://schemas.microsoft.com/office/drawing/2014/main" id="{ABBE6D08-F623-47AB-AB71-02295380686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39" name="Text Box 36">
          <a:extLst>
            <a:ext uri="{FF2B5EF4-FFF2-40B4-BE49-F238E27FC236}">
              <a16:creationId xmlns:a16="http://schemas.microsoft.com/office/drawing/2014/main" id="{29457462-8687-44AD-A17D-899C412B79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0" name="Text Box 37">
          <a:extLst>
            <a:ext uri="{FF2B5EF4-FFF2-40B4-BE49-F238E27FC236}">
              <a16:creationId xmlns:a16="http://schemas.microsoft.com/office/drawing/2014/main" id="{76B04486-7CAA-4A15-9F0E-BBCB865D912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1" name="Text Box 38">
          <a:extLst>
            <a:ext uri="{FF2B5EF4-FFF2-40B4-BE49-F238E27FC236}">
              <a16:creationId xmlns:a16="http://schemas.microsoft.com/office/drawing/2014/main" id="{77FE8743-963A-4DBD-8C13-BEAAC421681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2" name="Text Box 1">
          <a:extLst>
            <a:ext uri="{FF2B5EF4-FFF2-40B4-BE49-F238E27FC236}">
              <a16:creationId xmlns:a16="http://schemas.microsoft.com/office/drawing/2014/main" id="{FDB2F310-A8F5-4580-A633-EDD88FAB371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3" name="Text Box 2">
          <a:extLst>
            <a:ext uri="{FF2B5EF4-FFF2-40B4-BE49-F238E27FC236}">
              <a16:creationId xmlns:a16="http://schemas.microsoft.com/office/drawing/2014/main" id="{4FB8C605-016B-4CE2-B8A8-0D7F6C6D948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44" name="Text Box 3">
          <a:extLst>
            <a:ext uri="{FF2B5EF4-FFF2-40B4-BE49-F238E27FC236}">
              <a16:creationId xmlns:a16="http://schemas.microsoft.com/office/drawing/2014/main" id="{0F3AA80B-008A-41F0-8A77-B1BFC61662A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45" name="Text Box 4">
          <a:extLst>
            <a:ext uri="{FF2B5EF4-FFF2-40B4-BE49-F238E27FC236}">
              <a16:creationId xmlns:a16="http://schemas.microsoft.com/office/drawing/2014/main" id="{3C6F270B-8CCD-4BC4-9E1C-C6CC0916060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6" name="Text Box 5">
          <a:extLst>
            <a:ext uri="{FF2B5EF4-FFF2-40B4-BE49-F238E27FC236}">
              <a16:creationId xmlns:a16="http://schemas.microsoft.com/office/drawing/2014/main" id="{0C483929-FDE6-4BDC-B0C1-7387654AD8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7" name="Text Box 6">
          <a:extLst>
            <a:ext uri="{FF2B5EF4-FFF2-40B4-BE49-F238E27FC236}">
              <a16:creationId xmlns:a16="http://schemas.microsoft.com/office/drawing/2014/main" id="{6063BAEE-6175-4A2E-BEC1-5DFE3E64EF9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8" name="Text Box 7">
          <a:extLst>
            <a:ext uri="{FF2B5EF4-FFF2-40B4-BE49-F238E27FC236}">
              <a16:creationId xmlns:a16="http://schemas.microsoft.com/office/drawing/2014/main" id="{0CDD408B-ED5D-4D24-B546-89FF14480C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49" name="Text Box 8">
          <a:extLst>
            <a:ext uri="{FF2B5EF4-FFF2-40B4-BE49-F238E27FC236}">
              <a16:creationId xmlns:a16="http://schemas.microsoft.com/office/drawing/2014/main" id="{28B83741-E609-422C-8BBD-C25C1404980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0" name="Text Box 9">
          <a:extLst>
            <a:ext uri="{FF2B5EF4-FFF2-40B4-BE49-F238E27FC236}">
              <a16:creationId xmlns:a16="http://schemas.microsoft.com/office/drawing/2014/main" id="{EFC745D8-7B26-46F4-BB3F-B85EEC9DEBC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1" name="Text Box 10">
          <a:extLst>
            <a:ext uri="{FF2B5EF4-FFF2-40B4-BE49-F238E27FC236}">
              <a16:creationId xmlns:a16="http://schemas.microsoft.com/office/drawing/2014/main" id="{DD888A75-2125-496F-B121-10E8807FAA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2" name="Text Box 11">
          <a:extLst>
            <a:ext uri="{FF2B5EF4-FFF2-40B4-BE49-F238E27FC236}">
              <a16:creationId xmlns:a16="http://schemas.microsoft.com/office/drawing/2014/main" id="{CB7FEFCF-66AD-41FC-9685-6B5BF616E12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3" name="Text Box 12">
          <a:extLst>
            <a:ext uri="{FF2B5EF4-FFF2-40B4-BE49-F238E27FC236}">
              <a16:creationId xmlns:a16="http://schemas.microsoft.com/office/drawing/2014/main" id="{C33E1080-06B0-445A-ADE4-4FB7500600A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4" name="Text Box 13">
          <a:extLst>
            <a:ext uri="{FF2B5EF4-FFF2-40B4-BE49-F238E27FC236}">
              <a16:creationId xmlns:a16="http://schemas.microsoft.com/office/drawing/2014/main" id="{CAD06D47-23E2-43C9-A956-62DEF89E74A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5" name="Text Box 14">
          <a:extLst>
            <a:ext uri="{FF2B5EF4-FFF2-40B4-BE49-F238E27FC236}">
              <a16:creationId xmlns:a16="http://schemas.microsoft.com/office/drawing/2014/main" id="{85839D82-528B-4F6A-9152-8989365065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6" name="Text Box 15">
          <a:extLst>
            <a:ext uri="{FF2B5EF4-FFF2-40B4-BE49-F238E27FC236}">
              <a16:creationId xmlns:a16="http://schemas.microsoft.com/office/drawing/2014/main" id="{3E34A7CE-EE30-4002-99F3-19007A52C4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7" name="Text Box 16">
          <a:extLst>
            <a:ext uri="{FF2B5EF4-FFF2-40B4-BE49-F238E27FC236}">
              <a16:creationId xmlns:a16="http://schemas.microsoft.com/office/drawing/2014/main" id="{B0E40BD2-5A12-4F3A-BF7A-1B4DAF7645D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8" name="Text Box 17">
          <a:extLst>
            <a:ext uri="{FF2B5EF4-FFF2-40B4-BE49-F238E27FC236}">
              <a16:creationId xmlns:a16="http://schemas.microsoft.com/office/drawing/2014/main" id="{DEEE393F-B1B5-4B1B-82A4-B49D8D0B9C0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59" name="Text Box 18">
          <a:extLst>
            <a:ext uri="{FF2B5EF4-FFF2-40B4-BE49-F238E27FC236}">
              <a16:creationId xmlns:a16="http://schemas.microsoft.com/office/drawing/2014/main" id="{868F833C-D9B5-42CB-9943-D349B0FF674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0" name="Text Box 19">
          <a:extLst>
            <a:ext uri="{FF2B5EF4-FFF2-40B4-BE49-F238E27FC236}">
              <a16:creationId xmlns:a16="http://schemas.microsoft.com/office/drawing/2014/main" id="{3F326C2C-73E7-46D4-B279-3C824A2958B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1" name="Text Box 20">
          <a:extLst>
            <a:ext uri="{FF2B5EF4-FFF2-40B4-BE49-F238E27FC236}">
              <a16:creationId xmlns:a16="http://schemas.microsoft.com/office/drawing/2014/main" id="{619D4EFB-B5FD-4CD8-B262-25C13B6B5EF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2" name="Text Box 21">
          <a:extLst>
            <a:ext uri="{FF2B5EF4-FFF2-40B4-BE49-F238E27FC236}">
              <a16:creationId xmlns:a16="http://schemas.microsoft.com/office/drawing/2014/main" id="{73DD0150-40C5-4C69-A75E-3383596DC87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3" name="Text Box 22">
          <a:extLst>
            <a:ext uri="{FF2B5EF4-FFF2-40B4-BE49-F238E27FC236}">
              <a16:creationId xmlns:a16="http://schemas.microsoft.com/office/drawing/2014/main" id="{B6783FAC-8B29-44B9-86D5-9A95B781A22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4" name="Text Box 23">
          <a:extLst>
            <a:ext uri="{FF2B5EF4-FFF2-40B4-BE49-F238E27FC236}">
              <a16:creationId xmlns:a16="http://schemas.microsoft.com/office/drawing/2014/main" id="{F2B3A5EF-45C2-463A-B8F9-1035301FAF8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5" name="Text Box 24">
          <a:extLst>
            <a:ext uri="{FF2B5EF4-FFF2-40B4-BE49-F238E27FC236}">
              <a16:creationId xmlns:a16="http://schemas.microsoft.com/office/drawing/2014/main" id="{072A56C1-F5DA-4E73-BB15-C2B199AA1CC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6" name="Text Box 25">
          <a:extLst>
            <a:ext uri="{FF2B5EF4-FFF2-40B4-BE49-F238E27FC236}">
              <a16:creationId xmlns:a16="http://schemas.microsoft.com/office/drawing/2014/main" id="{E4608BEA-5735-4DC9-907D-F39E1C4B818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7" name="Text Box 26">
          <a:extLst>
            <a:ext uri="{FF2B5EF4-FFF2-40B4-BE49-F238E27FC236}">
              <a16:creationId xmlns:a16="http://schemas.microsoft.com/office/drawing/2014/main" id="{8961AC30-8F1A-4B0A-8AB6-A6ED02120EC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8" name="Text Box 27">
          <a:extLst>
            <a:ext uri="{FF2B5EF4-FFF2-40B4-BE49-F238E27FC236}">
              <a16:creationId xmlns:a16="http://schemas.microsoft.com/office/drawing/2014/main" id="{0B7DE96C-EBA9-4015-99D8-7736568C1AE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69" name="Text Box 28">
          <a:extLst>
            <a:ext uri="{FF2B5EF4-FFF2-40B4-BE49-F238E27FC236}">
              <a16:creationId xmlns:a16="http://schemas.microsoft.com/office/drawing/2014/main" id="{0FA5C924-39A6-4212-843F-97A56956F3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70" name="Text Box 29">
          <a:extLst>
            <a:ext uri="{FF2B5EF4-FFF2-40B4-BE49-F238E27FC236}">
              <a16:creationId xmlns:a16="http://schemas.microsoft.com/office/drawing/2014/main" id="{EBEB8239-FBE9-47DA-B727-4A42CFBFEEE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71" name="Text Box 30">
          <a:extLst>
            <a:ext uri="{FF2B5EF4-FFF2-40B4-BE49-F238E27FC236}">
              <a16:creationId xmlns:a16="http://schemas.microsoft.com/office/drawing/2014/main" id="{3C6983BF-ABBE-442D-AA1E-C016E29EC25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2" name="Text Box 31">
          <a:extLst>
            <a:ext uri="{FF2B5EF4-FFF2-40B4-BE49-F238E27FC236}">
              <a16:creationId xmlns:a16="http://schemas.microsoft.com/office/drawing/2014/main" id="{E06BDCA1-4641-411C-988D-2111D667721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3" name="Text Box 32">
          <a:extLst>
            <a:ext uri="{FF2B5EF4-FFF2-40B4-BE49-F238E27FC236}">
              <a16:creationId xmlns:a16="http://schemas.microsoft.com/office/drawing/2014/main" id="{C4DE471F-1983-4519-B9F3-346232DB58D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4" name="Text Box 33">
          <a:extLst>
            <a:ext uri="{FF2B5EF4-FFF2-40B4-BE49-F238E27FC236}">
              <a16:creationId xmlns:a16="http://schemas.microsoft.com/office/drawing/2014/main" id="{5B7FD103-5ACE-4379-85D6-252296A7C8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5" name="Text Box 34">
          <a:extLst>
            <a:ext uri="{FF2B5EF4-FFF2-40B4-BE49-F238E27FC236}">
              <a16:creationId xmlns:a16="http://schemas.microsoft.com/office/drawing/2014/main" id="{29C5D780-B3E3-41F3-A8D5-65F09302FE4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6" name="Text Box 35">
          <a:extLst>
            <a:ext uri="{FF2B5EF4-FFF2-40B4-BE49-F238E27FC236}">
              <a16:creationId xmlns:a16="http://schemas.microsoft.com/office/drawing/2014/main" id="{2AB01E88-5089-46FB-B2C2-6126B0E4EB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7" name="Text Box 36">
          <a:extLst>
            <a:ext uri="{FF2B5EF4-FFF2-40B4-BE49-F238E27FC236}">
              <a16:creationId xmlns:a16="http://schemas.microsoft.com/office/drawing/2014/main" id="{17DC7BA8-F022-4C9A-A80E-404C3402555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8" name="Text Box 37">
          <a:extLst>
            <a:ext uri="{FF2B5EF4-FFF2-40B4-BE49-F238E27FC236}">
              <a16:creationId xmlns:a16="http://schemas.microsoft.com/office/drawing/2014/main" id="{D5F5C679-ED57-4762-9A0B-6A0FB6C2A7C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79" name="Text Box 38">
          <a:extLst>
            <a:ext uri="{FF2B5EF4-FFF2-40B4-BE49-F238E27FC236}">
              <a16:creationId xmlns:a16="http://schemas.microsoft.com/office/drawing/2014/main" id="{4708DD01-2D99-4EEE-B6BF-B82A719F5FC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0" name="Text Box 1">
          <a:extLst>
            <a:ext uri="{FF2B5EF4-FFF2-40B4-BE49-F238E27FC236}">
              <a16:creationId xmlns:a16="http://schemas.microsoft.com/office/drawing/2014/main" id="{E9AC1A61-41D8-452C-8191-D1F82F926AAF}"/>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1" name="Text Box 2">
          <a:extLst>
            <a:ext uri="{FF2B5EF4-FFF2-40B4-BE49-F238E27FC236}">
              <a16:creationId xmlns:a16="http://schemas.microsoft.com/office/drawing/2014/main" id="{D319AC5B-F596-4227-9BC9-7CCEEB321A6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82" name="Text Box 3">
          <a:extLst>
            <a:ext uri="{FF2B5EF4-FFF2-40B4-BE49-F238E27FC236}">
              <a16:creationId xmlns:a16="http://schemas.microsoft.com/office/drawing/2014/main" id="{12797AE7-DD5C-45CF-913F-AA73CEF4942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083" name="Text Box 4">
          <a:extLst>
            <a:ext uri="{FF2B5EF4-FFF2-40B4-BE49-F238E27FC236}">
              <a16:creationId xmlns:a16="http://schemas.microsoft.com/office/drawing/2014/main" id="{CB206A8B-172D-4246-96A0-87F151D0757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4" name="Text Box 5">
          <a:extLst>
            <a:ext uri="{FF2B5EF4-FFF2-40B4-BE49-F238E27FC236}">
              <a16:creationId xmlns:a16="http://schemas.microsoft.com/office/drawing/2014/main" id="{81BCCFCD-E424-4D13-9102-354C43F3FC7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5" name="Text Box 6">
          <a:extLst>
            <a:ext uri="{FF2B5EF4-FFF2-40B4-BE49-F238E27FC236}">
              <a16:creationId xmlns:a16="http://schemas.microsoft.com/office/drawing/2014/main" id="{E6ADDA8F-3C8A-42FD-A460-3CBB0034681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6" name="Text Box 7">
          <a:extLst>
            <a:ext uri="{FF2B5EF4-FFF2-40B4-BE49-F238E27FC236}">
              <a16:creationId xmlns:a16="http://schemas.microsoft.com/office/drawing/2014/main" id="{180EB259-2352-49D5-87C9-798ACA599E9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7" name="Text Box 8">
          <a:extLst>
            <a:ext uri="{FF2B5EF4-FFF2-40B4-BE49-F238E27FC236}">
              <a16:creationId xmlns:a16="http://schemas.microsoft.com/office/drawing/2014/main" id="{8E2AE59F-BF58-4F49-8E16-AB22FD642EC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8" name="Text Box 9">
          <a:extLst>
            <a:ext uri="{FF2B5EF4-FFF2-40B4-BE49-F238E27FC236}">
              <a16:creationId xmlns:a16="http://schemas.microsoft.com/office/drawing/2014/main" id="{A38DD9FF-F48C-40E4-A4E8-04FB648D30D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89" name="Text Box 10">
          <a:extLst>
            <a:ext uri="{FF2B5EF4-FFF2-40B4-BE49-F238E27FC236}">
              <a16:creationId xmlns:a16="http://schemas.microsoft.com/office/drawing/2014/main" id="{9B3D3139-17FD-4E15-AB1B-F8E8303332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0" name="Text Box 11">
          <a:extLst>
            <a:ext uri="{FF2B5EF4-FFF2-40B4-BE49-F238E27FC236}">
              <a16:creationId xmlns:a16="http://schemas.microsoft.com/office/drawing/2014/main" id="{92CCD7E2-6F88-4A8A-BED3-7FD4C3F8F5F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1" name="Text Box 12">
          <a:extLst>
            <a:ext uri="{FF2B5EF4-FFF2-40B4-BE49-F238E27FC236}">
              <a16:creationId xmlns:a16="http://schemas.microsoft.com/office/drawing/2014/main" id="{672AF9D8-24CE-41B0-A25C-74F6605B503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2" name="Text Box 13">
          <a:extLst>
            <a:ext uri="{FF2B5EF4-FFF2-40B4-BE49-F238E27FC236}">
              <a16:creationId xmlns:a16="http://schemas.microsoft.com/office/drawing/2014/main" id="{EA4FC63C-DCD3-4B6B-A184-93F28383E4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3" name="Text Box 14">
          <a:extLst>
            <a:ext uri="{FF2B5EF4-FFF2-40B4-BE49-F238E27FC236}">
              <a16:creationId xmlns:a16="http://schemas.microsoft.com/office/drawing/2014/main" id="{F992DFB4-8965-44BB-BCC5-9AD6F36A97A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4" name="Text Box 15">
          <a:extLst>
            <a:ext uri="{FF2B5EF4-FFF2-40B4-BE49-F238E27FC236}">
              <a16:creationId xmlns:a16="http://schemas.microsoft.com/office/drawing/2014/main" id="{C1306B5B-B34B-41A1-A83F-66D236CE11E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5" name="Text Box 16">
          <a:extLst>
            <a:ext uri="{FF2B5EF4-FFF2-40B4-BE49-F238E27FC236}">
              <a16:creationId xmlns:a16="http://schemas.microsoft.com/office/drawing/2014/main" id="{C42C706A-315C-49D2-990B-7BDD48B561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6" name="Text Box 17">
          <a:extLst>
            <a:ext uri="{FF2B5EF4-FFF2-40B4-BE49-F238E27FC236}">
              <a16:creationId xmlns:a16="http://schemas.microsoft.com/office/drawing/2014/main" id="{984E3A56-1A72-4D84-9C4B-9263133678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7" name="Text Box 18">
          <a:extLst>
            <a:ext uri="{FF2B5EF4-FFF2-40B4-BE49-F238E27FC236}">
              <a16:creationId xmlns:a16="http://schemas.microsoft.com/office/drawing/2014/main" id="{82170BAD-4D97-4CCA-AB37-0A54B51463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8" name="Text Box 19">
          <a:extLst>
            <a:ext uri="{FF2B5EF4-FFF2-40B4-BE49-F238E27FC236}">
              <a16:creationId xmlns:a16="http://schemas.microsoft.com/office/drawing/2014/main" id="{1545C320-D03B-4A29-A9FB-EA6A9D4B335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099" name="Text Box 20">
          <a:extLst>
            <a:ext uri="{FF2B5EF4-FFF2-40B4-BE49-F238E27FC236}">
              <a16:creationId xmlns:a16="http://schemas.microsoft.com/office/drawing/2014/main" id="{08E9F021-E53D-4C91-9F98-EB5710CF149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0" name="Text Box 21">
          <a:extLst>
            <a:ext uri="{FF2B5EF4-FFF2-40B4-BE49-F238E27FC236}">
              <a16:creationId xmlns:a16="http://schemas.microsoft.com/office/drawing/2014/main" id="{78F2A37E-F875-4B41-A262-C7FC09E1B42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1" name="Text Box 22">
          <a:extLst>
            <a:ext uri="{FF2B5EF4-FFF2-40B4-BE49-F238E27FC236}">
              <a16:creationId xmlns:a16="http://schemas.microsoft.com/office/drawing/2014/main" id="{57555854-B38D-40F1-AEC4-E6CC71D515D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2" name="Text Box 23">
          <a:extLst>
            <a:ext uri="{FF2B5EF4-FFF2-40B4-BE49-F238E27FC236}">
              <a16:creationId xmlns:a16="http://schemas.microsoft.com/office/drawing/2014/main" id="{4D6DB1CE-6115-4711-839F-1576AA4A933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3" name="Text Box 24">
          <a:extLst>
            <a:ext uri="{FF2B5EF4-FFF2-40B4-BE49-F238E27FC236}">
              <a16:creationId xmlns:a16="http://schemas.microsoft.com/office/drawing/2014/main" id="{BC89F421-E9CB-4003-B1A2-3FBC7D6E5EE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4" name="Text Box 25">
          <a:extLst>
            <a:ext uri="{FF2B5EF4-FFF2-40B4-BE49-F238E27FC236}">
              <a16:creationId xmlns:a16="http://schemas.microsoft.com/office/drawing/2014/main" id="{49C479F4-595F-4FE5-8A07-10021E321A8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5" name="Text Box 26">
          <a:extLst>
            <a:ext uri="{FF2B5EF4-FFF2-40B4-BE49-F238E27FC236}">
              <a16:creationId xmlns:a16="http://schemas.microsoft.com/office/drawing/2014/main" id="{6BD6DA5A-4EB2-440E-AC42-A45A0814FDA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6" name="Text Box 27">
          <a:extLst>
            <a:ext uri="{FF2B5EF4-FFF2-40B4-BE49-F238E27FC236}">
              <a16:creationId xmlns:a16="http://schemas.microsoft.com/office/drawing/2014/main" id="{9F5E0C02-3E60-4E5C-B61D-CB4F6718851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07" name="Text Box 28">
          <a:extLst>
            <a:ext uri="{FF2B5EF4-FFF2-40B4-BE49-F238E27FC236}">
              <a16:creationId xmlns:a16="http://schemas.microsoft.com/office/drawing/2014/main" id="{350CA62D-0455-400C-A393-C1AEC689263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08" name="Text Box 29">
          <a:extLst>
            <a:ext uri="{FF2B5EF4-FFF2-40B4-BE49-F238E27FC236}">
              <a16:creationId xmlns:a16="http://schemas.microsoft.com/office/drawing/2014/main" id="{F17475C2-F5E6-4072-AC14-1D68EE81F7B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09" name="Text Box 30">
          <a:extLst>
            <a:ext uri="{FF2B5EF4-FFF2-40B4-BE49-F238E27FC236}">
              <a16:creationId xmlns:a16="http://schemas.microsoft.com/office/drawing/2014/main" id="{7FBD9E23-34CB-45F8-9675-7DEE79D0591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0" name="Text Box 31">
          <a:extLst>
            <a:ext uri="{FF2B5EF4-FFF2-40B4-BE49-F238E27FC236}">
              <a16:creationId xmlns:a16="http://schemas.microsoft.com/office/drawing/2014/main" id="{8FF6D8BA-5477-4B66-83F5-B42EE428834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1" name="Text Box 32">
          <a:extLst>
            <a:ext uri="{FF2B5EF4-FFF2-40B4-BE49-F238E27FC236}">
              <a16:creationId xmlns:a16="http://schemas.microsoft.com/office/drawing/2014/main" id="{673343D7-3022-428C-8C90-BB47B71D34C6}"/>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2" name="Text Box 33">
          <a:extLst>
            <a:ext uri="{FF2B5EF4-FFF2-40B4-BE49-F238E27FC236}">
              <a16:creationId xmlns:a16="http://schemas.microsoft.com/office/drawing/2014/main" id="{9A0ECE78-CD31-4AAD-88CF-4173283275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3" name="Text Box 34">
          <a:extLst>
            <a:ext uri="{FF2B5EF4-FFF2-40B4-BE49-F238E27FC236}">
              <a16:creationId xmlns:a16="http://schemas.microsoft.com/office/drawing/2014/main" id="{A19E9CC1-BDE7-4BE7-9C09-38B6C6BD2C1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4" name="Text Box 35">
          <a:extLst>
            <a:ext uri="{FF2B5EF4-FFF2-40B4-BE49-F238E27FC236}">
              <a16:creationId xmlns:a16="http://schemas.microsoft.com/office/drawing/2014/main" id="{7D4B29A2-7CA7-47E0-803F-AE920F2DB74E}"/>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5" name="Text Box 36">
          <a:extLst>
            <a:ext uri="{FF2B5EF4-FFF2-40B4-BE49-F238E27FC236}">
              <a16:creationId xmlns:a16="http://schemas.microsoft.com/office/drawing/2014/main" id="{A6DABA32-B0D1-466C-AA3D-142E8EE35BE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6" name="Text Box 37">
          <a:extLst>
            <a:ext uri="{FF2B5EF4-FFF2-40B4-BE49-F238E27FC236}">
              <a16:creationId xmlns:a16="http://schemas.microsoft.com/office/drawing/2014/main" id="{70FA9D6E-2E07-494D-80E6-115F2687308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7" name="Text Box 38">
          <a:extLst>
            <a:ext uri="{FF2B5EF4-FFF2-40B4-BE49-F238E27FC236}">
              <a16:creationId xmlns:a16="http://schemas.microsoft.com/office/drawing/2014/main" id="{FCDF7015-D5D4-4E0B-B8CA-5EFB0F76750C}"/>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8" name="Text Box 1">
          <a:extLst>
            <a:ext uri="{FF2B5EF4-FFF2-40B4-BE49-F238E27FC236}">
              <a16:creationId xmlns:a16="http://schemas.microsoft.com/office/drawing/2014/main" id="{A1EFBBC5-EB4A-4EA3-9FEE-3F5860E8D69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19" name="Text Box 2">
          <a:extLst>
            <a:ext uri="{FF2B5EF4-FFF2-40B4-BE49-F238E27FC236}">
              <a16:creationId xmlns:a16="http://schemas.microsoft.com/office/drawing/2014/main" id="{E6E406BA-A851-42AF-A977-E65E2C6891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20" name="Text Box 3">
          <a:extLst>
            <a:ext uri="{FF2B5EF4-FFF2-40B4-BE49-F238E27FC236}">
              <a16:creationId xmlns:a16="http://schemas.microsoft.com/office/drawing/2014/main" id="{F9DAE471-FEC6-4B08-8305-9FDED6CE488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21" name="Text Box 4">
          <a:extLst>
            <a:ext uri="{FF2B5EF4-FFF2-40B4-BE49-F238E27FC236}">
              <a16:creationId xmlns:a16="http://schemas.microsoft.com/office/drawing/2014/main" id="{FD4F0B8B-8444-4E5E-9C1B-96A2E8C7086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2" name="Text Box 5">
          <a:extLst>
            <a:ext uri="{FF2B5EF4-FFF2-40B4-BE49-F238E27FC236}">
              <a16:creationId xmlns:a16="http://schemas.microsoft.com/office/drawing/2014/main" id="{6674D392-0CDE-42C7-AE3C-2B107372488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3" name="Text Box 6">
          <a:extLst>
            <a:ext uri="{FF2B5EF4-FFF2-40B4-BE49-F238E27FC236}">
              <a16:creationId xmlns:a16="http://schemas.microsoft.com/office/drawing/2014/main" id="{ADE9ECD0-B32D-4DCC-A74E-C28D1EBA8E2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4" name="Text Box 7">
          <a:extLst>
            <a:ext uri="{FF2B5EF4-FFF2-40B4-BE49-F238E27FC236}">
              <a16:creationId xmlns:a16="http://schemas.microsoft.com/office/drawing/2014/main" id="{45788A0E-5A91-4FA8-BCAE-F13771ABB19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5" name="Text Box 8">
          <a:extLst>
            <a:ext uri="{FF2B5EF4-FFF2-40B4-BE49-F238E27FC236}">
              <a16:creationId xmlns:a16="http://schemas.microsoft.com/office/drawing/2014/main" id="{4A667FEA-54C2-4091-9F98-8AB24FBEAD2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6" name="Text Box 9">
          <a:extLst>
            <a:ext uri="{FF2B5EF4-FFF2-40B4-BE49-F238E27FC236}">
              <a16:creationId xmlns:a16="http://schemas.microsoft.com/office/drawing/2014/main" id="{164EE65C-9CB8-438B-BC21-8872B9560B3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7" name="Text Box 10">
          <a:extLst>
            <a:ext uri="{FF2B5EF4-FFF2-40B4-BE49-F238E27FC236}">
              <a16:creationId xmlns:a16="http://schemas.microsoft.com/office/drawing/2014/main" id="{25FD7162-A525-4E67-AD5A-F5E8EDA238F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8" name="Text Box 11">
          <a:extLst>
            <a:ext uri="{FF2B5EF4-FFF2-40B4-BE49-F238E27FC236}">
              <a16:creationId xmlns:a16="http://schemas.microsoft.com/office/drawing/2014/main" id="{2DF68B4F-59B7-492A-90C5-BDB3B1B027F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29" name="Text Box 12">
          <a:extLst>
            <a:ext uri="{FF2B5EF4-FFF2-40B4-BE49-F238E27FC236}">
              <a16:creationId xmlns:a16="http://schemas.microsoft.com/office/drawing/2014/main" id="{275AF83B-DF4B-47E2-BA1B-408D5A098AD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0" name="Text Box 13">
          <a:extLst>
            <a:ext uri="{FF2B5EF4-FFF2-40B4-BE49-F238E27FC236}">
              <a16:creationId xmlns:a16="http://schemas.microsoft.com/office/drawing/2014/main" id="{24C57CBD-B87A-4717-8387-E63ABB2BAC1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1" name="Text Box 14">
          <a:extLst>
            <a:ext uri="{FF2B5EF4-FFF2-40B4-BE49-F238E27FC236}">
              <a16:creationId xmlns:a16="http://schemas.microsoft.com/office/drawing/2014/main" id="{63595FE1-4AE1-4625-83AC-0A9A7BDF247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2" name="Text Box 15">
          <a:extLst>
            <a:ext uri="{FF2B5EF4-FFF2-40B4-BE49-F238E27FC236}">
              <a16:creationId xmlns:a16="http://schemas.microsoft.com/office/drawing/2014/main" id="{D311A5C4-7D73-49C3-97BD-D16431C40CC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3" name="Text Box 16">
          <a:extLst>
            <a:ext uri="{FF2B5EF4-FFF2-40B4-BE49-F238E27FC236}">
              <a16:creationId xmlns:a16="http://schemas.microsoft.com/office/drawing/2014/main" id="{C2674144-C7A9-4D03-8C9E-AFCDDAEE71B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4" name="Text Box 17">
          <a:extLst>
            <a:ext uri="{FF2B5EF4-FFF2-40B4-BE49-F238E27FC236}">
              <a16:creationId xmlns:a16="http://schemas.microsoft.com/office/drawing/2014/main" id="{4B0322E4-249C-4E9E-9FA8-571E7633839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5" name="Text Box 18">
          <a:extLst>
            <a:ext uri="{FF2B5EF4-FFF2-40B4-BE49-F238E27FC236}">
              <a16:creationId xmlns:a16="http://schemas.microsoft.com/office/drawing/2014/main" id="{4E416B18-1C9A-401E-B85C-84BD8AEC7E5D}"/>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6" name="Text Box 19">
          <a:extLst>
            <a:ext uri="{FF2B5EF4-FFF2-40B4-BE49-F238E27FC236}">
              <a16:creationId xmlns:a16="http://schemas.microsoft.com/office/drawing/2014/main" id="{F91A1853-44ED-4EA2-AF85-710D9C3E1A1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7" name="Text Box 20">
          <a:extLst>
            <a:ext uri="{FF2B5EF4-FFF2-40B4-BE49-F238E27FC236}">
              <a16:creationId xmlns:a16="http://schemas.microsoft.com/office/drawing/2014/main" id="{9BD2522A-DC4F-49A4-B583-120835D9949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71394</xdr:colOff>
      <xdr:row>3</xdr:row>
      <xdr:rowOff>185760</xdr:rowOff>
    </xdr:to>
    <xdr:sp macro="" textlink="">
      <xdr:nvSpPr>
        <xdr:cNvPr id="2138" name="Text Box 21">
          <a:extLst>
            <a:ext uri="{FF2B5EF4-FFF2-40B4-BE49-F238E27FC236}">
              <a16:creationId xmlns:a16="http://schemas.microsoft.com/office/drawing/2014/main" id="{82929047-025B-4C9D-B053-1DB09EA4BAE3}"/>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39" name="Text Box 22">
          <a:extLst>
            <a:ext uri="{FF2B5EF4-FFF2-40B4-BE49-F238E27FC236}">
              <a16:creationId xmlns:a16="http://schemas.microsoft.com/office/drawing/2014/main" id="{391C4E81-CD1B-4673-BECC-E0EDC20942D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0" name="Text Box 23">
          <a:extLst>
            <a:ext uri="{FF2B5EF4-FFF2-40B4-BE49-F238E27FC236}">
              <a16:creationId xmlns:a16="http://schemas.microsoft.com/office/drawing/2014/main" id="{ADF4BAF6-5C66-476E-B2D1-BE012D9DF09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1" name="Text Box 24">
          <a:extLst>
            <a:ext uri="{FF2B5EF4-FFF2-40B4-BE49-F238E27FC236}">
              <a16:creationId xmlns:a16="http://schemas.microsoft.com/office/drawing/2014/main" id="{C7FE1125-4C5B-48FF-A596-182A7EBCAF6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2" name="Text Box 25">
          <a:extLst>
            <a:ext uri="{FF2B5EF4-FFF2-40B4-BE49-F238E27FC236}">
              <a16:creationId xmlns:a16="http://schemas.microsoft.com/office/drawing/2014/main" id="{40665383-B48A-45FC-BDDE-EF3093A95492}"/>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3" name="Text Box 26">
          <a:extLst>
            <a:ext uri="{FF2B5EF4-FFF2-40B4-BE49-F238E27FC236}">
              <a16:creationId xmlns:a16="http://schemas.microsoft.com/office/drawing/2014/main" id="{DE0644A6-47DE-4474-80DA-523CA1A4256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4" name="Text Box 27">
          <a:extLst>
            <a:ext uri="{FF2B5EF4-FFF2-40B4-BE49-F238E27FC236}">
              <a16:creationId xmlns:a16="http://schemas.microsoft.com/office/drawing/2014/main" id="{8F33C256-447A-481D-97E9-5239CFCA7D79}"/>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5" name="Text Box 28">
          <a:extLst>
            <a:ext uri="{FF2B5EF4-FFF2-40B4-BE49-F238E27FC236}">
              <a16:creationId xmlns:a16="http://schemas.microsoft.com/office/drawing/2014/main" id="{E9F952F3-B656-4504-9BC7-AE0AAFF1A05B}"/>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46" name="Text Box 29">
          <a:extLst>
            <a:ext uri="{FF2B5EF4-FFF2-40B4-BE49-F238E27FC236}">
              <a16:creationId xmlns:a16="http://schemas.microsoft.com/office/drawing/2014/main" id="{E574422B-C4CF-4C34-A7FE-09475BC1E05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184786</xdr:rowOff>
    </xdr:to>
    <xdr:sp macro="" textlink="">
      <xdr:nvSpPr>
        <xdr:cNvPr id="2147" name="Text Box 30">
          <a:extLst>
            <a:ext uri="{FF2B5EF4-FFF2-40B4-BE49-F238E27FC236}">
              <a16:creationId xmlns:a16="http://schemas.microsoft.com/office/drawing/2014/main" id="{11251FEC-E962-44B6-B055-49F3DE598E7A}"/>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8" name="Text Box 31">
          <a:extLst>
            <a:ext uri="{FF2B5EF4-FFF2-40B4-BE49-F238E27FC236}">
              <a16:creationId xmlns:a16="http://schemas.microsoft.com/office/drawing/2014/main" id="{9421B166-6C9C-41E7-A11E-178C96E96267}"/>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49" name="Text Box 32">
          <a:extLst>
            <a:ext uri="{FF2B5EF4-FFF2-40B4-BE49-F238E27FC236}">
              <a16:creationId xmlns:a16="http://schemas.microsoft.com/office/drawing/2014/main" id="{E09E76BF-5CE8-4ADC-A333-D1604FAC87A1}"/>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0" name="Text Box 33">
          <a:extLst>
            <a:ext uri="{FF2B5EF4-FFF2-40B4-BE49-F238E27FC236}">
              <a16:creationId xmlns:a16="http://schemas.microsoft.com/office/drawing/2014/main" id="{8C03A403-CAE5-43F2-BEDF-B49E88424BA5}"/>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1" name="Text Box 34">
          <a:extLst>
            <a:ext uri="{FF2B5EF4-FFF2-40B4-BE49-F238E27FC236}">
              <a16:creationId xmlns:a16="http://schemas.microsoft.com/office/drawing/2014/main" id="{30781890-59E5-467D-BB17-736B7142E9A0}"/>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2" name="Text Box 35">
          <a:extLst>
            <a:ext uri="{FF2B5EF4-FFF2-40B4-BE49-F238E27FC236}">
              <a16:creationId xmlns:a16="http://schemas.microsoft.com/office/drawing/2014/main" id="{EF42BF09-C188-4AED-B59B-B5A580B4A66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3" name="Text Box 36">
          <a:extLst>
            <a:ext uri="{FF2B5EF4-FFF2-40B4-BE49-F238E27FC236}">
              <a16:creationId xmlns:a16="http://schemas.microsoft.com/office/drawing/2014/main" id="{6E8987DF-03FD-4E64-957E-37A6163C9418}"/>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4" name="Text Box 37">
          <a:extLst>
            <a:ext uri="{FF2B5EF4-FFF2-40B4-BE49-F238E27FC236}">
              <a16:creationId xmlns:a16="http://schemas.microsoft.com/office/drawing/2014/main" id="{1179F3B2-E5FB-4E81-86EC-8400C85BFAB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184786</xdr:rowOff>
    </xdr:to>
    <xdr:sp macro="" textlink="">
      <xdr:nvSpPr>
        <xdr:cNvPr id="2155" name="Text Box 38">
          <a:extLst>
            <a:ext uri="{FF2B5EF4-FFF2-40B4-BE49-F238E27FC236}">
              <a16:creationId xmlns:a16="http://schemas.microsoft.com/office/drawing/2014/main" id="{3EDFE0C3-04FF-4DD9-B8D6-5C14047DF934}"/>
            </a:ext>
          </a:extLst>
        </xdr:cNvPr>
        <xdr:cNvSpPr txBox="1">
          <a:spLocks noChangeArrowheads="1"/>
        </xdr:cNvSpPr>
      </xdr:nvSpPr>
      <xdr:spPr bwMode="auto">
        <a:xfrm>
          <a:off x="2028825" y="1314450"/>
          <a:ext cx="79189"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56" name="Text Box 1">
          <a:extLst>
            <a:ext uri="{FF2B5EF4-FFF2-40B4-BE49-F238E27FC236}">
              <a16:creationId xmlns:a16="http://schemas.microsoft.com/office/drawing/2014/main" id="{9111492E-89D5-4CAF-B30E-17A089615C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57" name="Text Box 2">
          <a:extLst>
            <a:ext uri="{FF2B5EF4-FFF2-40B4-BE49-F238E27FC236}">
              <a16:creationId xmlns:a16="http://schemas.microsoft.com/office/drawing/2014/main" id="{666EFF5C-2F5B-44B1-BFEC-1789BFD35E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58" name="Text Box 3">
          <a:extLst>
            <a:ext uri="{FF2B5EF4-FFF2-40B4-BE49-F238E27FC236}">
              <a16:creationId xmlns:a16="http://schemas.microsoft.com/office/drawing/2014/main" id="{1FD35D35-B172-4695-9F59-5D2D6998926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59" name="Text Box 4">
          <a:extLst>
            <a:ext uri="{FF2B5EF4-FFF2-40B4-BE49-F238E27FC236}">
              <a16:creationId xmlns:a16="http://schemas.microsoft.com/office/drawing/2014/main" id="{39811B69-2CD7-4AAB-9148-35FA9050D29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0" name="Text Box 5">
          <a:extLst>
            <a:ext uri="{FF2B5EF4-FFF2-40B4-BE49-F238E27FC236}">
              <a16:creationId xmlns:a16="http://schemas.microsoft.com/office/drawing/2014/main" id="{367C6856-9AC5-4ACE-B0CC-AA82A57FDF4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1" name="Text Box 6">
          <a:extLst>
            <a:ext uri="{FF2B5EF4-FFF2-40B4-BE49-F238E27FC236}">
              <a16:creationId xmlns:a16="http://schemas.microsoft.com/office/drawing/2014/main" id="{25EB7408-F799-4DBC-93AC-8BCAAAAB54A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2" name="Text Box 7">
          <a:extLst>
            <a:ext uri="{FF2B5EF4-FFF2-40B4-BE49-F238E27FC236}">
              <a16:creationId xmlns:a16="http://schemas.microsoft.com/office/drawing/2014/main" id="{D5ED5C91-6B37-4E68-982F-EC6459FBEC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3" name="Text Box 8">
          <a:extLst>
            <a:ext uri="{FF2B5EF4-FFF2-40B4-BE49-F238E27FC236}">
              <a16:creationId xmlns:a16="http://schemas.microsoft.com/office/drawing/2014/main" id="{479FCCFD-7CEB-4DB6-9397-829FE43389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4" name="Text Box 9">
          <a:extLst>
            <a:ext uri="{FF2B5EF4-FFF2-40B4-BE49-F238E27FC236}">
              <a16:creationId xmlns:a16="http://schemas.microsoft.com/office/drawing/2014/main" id="{84E3B6B3-EB05-42D4-ABC0-9367E860EE4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5" name="Text Box 10">
          <a:extLst>
            <a:ext uri="{FF2B5EF4-FFF2-40B4-BE49-F238E27FC236}">
              <a16:creationId xmlns:a16="http://schemas.microsoft.com/office/drawing/2014/main" id="{FCF09528-36B7-4762-964E-A884A93262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6" name="Text Box 11">
          <a:extLst>
            <a:ext uri="{FF2B5EF4-FFF2-40B4-BE49-F238E27FC236}">
              <a16:creationId xmlns:a16="http://schemas.microsoft.com/office/drawing/2014/main" id="{AD7A309A-3909-45D3-966D-ED796D4CDE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7" name="Text Box 12">
          <a:extLst>
            <a:ext uri="{FF2B5EF4-FFF2-40B4-BE49-F238E27FC236}">
              <a16:creationId xmlns:a16="http://schemas.microsoft.com/office/drawing/2014/main" id="{27876D64-8753-4431-9EC0-2048978A51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8" name="Text Box 13">
          <a:extLst>
            <a:ext uri="{FF2B5EF4-FFF2-40B4-BE49-F238E27FC236}">
              <a16:creationId xmlns:a16="http://schemas.microsoft.com/office/drawing/2014/main" id="{180D79DB-866A-4EE9-9FDA-784D1C3F2D5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69" name="Text Box 14">
          <a:extLst>
            <a:ext uri="{FF2B5EF4-FFF2-40B4-BE49-F238E27FC236}">
              <a16:creationId xmlns:a16="http://schemas.microsoft.com/office/drawing/2014/main" id="{9EDE7EBA-03D1-4859-A3B4-87D294D19A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0" name="Text Box 15">
          <a:extLst>
            <a:ext uri="{FF2B5EF4-FFF2-40B4-BE49-F238E27FC236}">
              <a16:creationId xmlns:a16="http://schemas.microsoft.com/office/drawing/2014/main" id="{36D895C2-BA08-4534-88BD-A948E78180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1" name="Text Box 16">
          <a:extLst>
            <a:ext uri="{FF2B5EF4-FFF2-40B4-BE49-F238E27FC236}">
              <a16:creationId xmlns:a16="http://schemas.microsoft.com/office/drawing/2014/main" id="{B81EE114-579F-48E4-9290-B4A5B29AE04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2" name="Text Box 17">
          <a:extLst>
            <a:ext uri="{FF2B5EF4-FFF2-40B4-BE49-F238E27FC236}">
              <a16:creationId xmlns:a16="http://schemas.microsoft.com/office/drawing/2014/main" id="{5DD954D1-60A5-494F-84AA-D0541614CE4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3" name="Text Box 18">
          <a:extLst>
            <a:ext uri="{FF2B5EF4-FFF2-40B4-BE49-F238E27FC236}">
              <a16:creationId xmlns:a16="http://schemas.microsoft.com/office/drawing/2014/main" id="{32195A62-BE78-4071-9982-37480C60787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4" name="Text Box 19">
          <a:extLst>
            <a:ext uri="{FF2B5EF4-FFF2-40B4-BE49-F238E27FC236}">
              <a16:creationId xmlns:a16="http://schemas.microsoft.com/office/drawing/2014/main" id="{9BE350E8-E43B-4E27-9D8B-D8BCFF5D7AB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5" name="Text Box 20">
          <a:extLst>
            <a:ext uri="{FF2B5EF4-FFF2-40B4-BE49-F238E27FC236}">
              <a16:creationId xmlns:a16="http://schemas.microsoft.com/office/drawing/2014/main" id="{33CC00E1-3178-42C6-B30B-8D11023A0AB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6" name="Text Box 21">
          <a:extLst>
            <a:ext uri="{FF2B5EF4-FFF2-40B4-BE49-F238E27FC236}">
              <a16:creationId xmlns:a16="http://schemas.microsoft.com/office/drawing/2014/main" id="{E35FCCDA-0B02-48DE-9C78-5C8BD2F81CB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7" name="Text Box 22">
          <a:extLst>
            <a:ext uri="{FF2B5EF4-FFF2-40B4-BE49-F238E27FC236}">
              <a16:creationId xmlns:a16="http://schemas.microsoft.com/office/drawing/2014/main" id="{DDC3025E-1198-4EF4-84C7-3FBF39B7CD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8" name="Text Box 23">
          <a:extLst>
            <a:ext uri="{FF2B5EF4-FFF2-40B4-BE49-F238E27FC236}">
              <a16:creationId xmlns:a16="http://schemas.microsoft.com/office/drawing/2014/main" id="{DEFE83E0-E251-46AE-B188-C39B3BDF05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79" name="Text Box 24">
          <a:extLst>
            <a:ext uri="{FF2B5EF4-FFF2-40B4-BE49-F238E27FC236}">
              <a16:creationId xmlns:a16="http://schemas.microsoft.com/office/drawing/2014/main" id="{9D5CEDEA-23A3-467C-9DB6-F07BB2F2E1B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0" name="Text Box 25">
          <a:extLst>
            <a:ext uri="{FF2B5EF4-FFF2-40B4-BE49-F238E27FC236}">
              <a16:creationId xmlns:a16="http://schemas.microsoft.com/office/drawing/2014/main" id="{C4982A38-74D2-48FA-80F3-6924E1D03BA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1" name="Text Box 26">
          <a:extLst>
            <a:ext uri="{FF2B5EF4-FFF2-40B4-BE49-F238E27FC236}">
              <a16:creationId xmlns:a16="http://schemas.microsoft.com/office/drawing/2014/main" id="{7703B9A5-B68E-4FFC-B16F-CF64E8BB097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2" name="Text Box 27">
          <a:extLst>
            <a:ext uri="{FF2B5EF4-FFF2-40B4-BE49-F238E27FC236}">
              <a16:creationId xmlns:a16="http://schemas.microsoft.com/office/drawing/2014/main" id="{7B866B96-38C0-4F3B-B58D-BB2E4292FF8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3" name="Text Box 28">
          <a:extLst>
            <a:ext uri="{FF2B5EF4-FFF2-40B4-BE49-F238E27FC236}">
              <a16:creationId xmlns:a16="http://schemas.microsoft.com/office/drawing/2014/main" id="{CD36A83C-DBDC-49A6-8256-506045BC1A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84" name="Text Box 29">
          <a:extLst>
            <a:ext uri="{FF2B5EF4-FFF2-40B4-BE49-F238E27FC236}">
              <a16:creationId xmlns:a16="http://schemas.microsoft.com/office/drawing/2014/main" id="{43C36922-AFBC-437C-8730-49C2B563A71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85" name="Text Box 30">
          <a:extLst>
            <a:ext uri="{FF2B5EF4-FFF2-40B4-BE49-F238E27FC236}">
              <a16:creationId xmlns:a16="http://schemas.microsoft.com/office/drawing/2014/main" id="{7729A8AE-CB85-49AA-8917-89EF82B5AAD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6" name="Text Box 31">
          <a:extLst>
            <a:ext uri="{FF2B5EF4-FFF2-40B4-BE49-F238E27FC236}">
              <a16:creationId xmlns:a16="http://schemas.microsoft.com/office/drawing/2014/main" id="{B1EF6560-D13D-4D39-AFFB-5442E97FFA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7" name="Text Box 32">
          <a:extLst>
            <a:ext uri="{FF2B5EF4-FFF2-40B4-BE49-F238E27FC236}">
              <a16:creationId xmlns:a16="http://schemas.microsoft.com/office/drawing/2014/main" id="{4408C330-BAF4-48AE-9CB3-9CD53CB77A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8" name="Text Box 33">
          <a:extLst>
            <a:ext uri="{FF2B5EF4-FFF2-40B4-BE49-F238E27FC236}">
              <a16:creationId xmlns:a16="http://schemas.microsoft.com/office/drawing/2014/main" id="{9A93CE89-09FC-4B0E-931D-B4AA3BECA9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89" name="Text Box 34">
          <a:extLst>
            <a:ext uri="{FF2B5EF4-FFF2-40B4-BE49-F238E27FC236}">
              <a16:creationId xmlns:a16="http://schemas.microsoft.com/office/drawing/2014/main" id="{40DEF2C3-3BE0-4B6D-B527-A006B0CC64F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0" name="Text Box 35">
          <a:extLst>
            <a:ext uri="{FF2B5EF4-FFF2-40B4-BE49-F238E27FC236}">
              <a16:creationId xmlns:a16="http://schemas.microsoft.com/office/drawing/2014/main" id="{12BDAC84-73D7-457A-91ED-6AC5143F145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1" name="Text Box 36">
          <a:extLst>
            <a:ext uri="{FF2B5EF4-FFF2-40B4-BE49-F238E27FC236}">
              <a16:creationId xmlns:a16="http://schemas.microsoft.com/office/drawing/2014/main" id="{18CE7F84-1072-4952-9881-F9A0EF53210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2" name="Text Box 37">
          <a:extLst>
            <a:ext uri="{FF2B5EF4-FFF2-40B4-BE49-F238E27FC236}">
              <a16:creationId xmlns:a16="http://schemas.microsoft.com/office/drawing/2014/main" id="{B12557EB-5BB0-4715-B7C6-1974C95F54C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3" name="Text Box 38">
          <a:extLst>
            <a:ext uri="{FF2B5EF4-FFF2-40B4-BE49-F238E27FC236}">
              <a16:creationId xmlns:a16="http://schemas.microsoft.com/office/drawing/2014/main" id="{2E908D3D-A90B-4DE4-BFF5-D2739EAC23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4" name="Text Box 1">
          <a:extLst>
            <a:ext uri="{FF2B5EF4-FFF2-40B4-BE49-F238E27FC236}">
              <a16:creationId xmlns:a16="http://schemas.microsoft.com/office/drawing/2014/main" id="{F355E1D5-062A-4B03-996B-F2BF727F2D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5" name="Text Box 2">
          <a:extLst>
            <a:ext uri="{FF2B5EF4-FFF2-40B4-BE49-F238E27FC236}">
              <a16:creationId xmlns:a16="http://schemas.microsoft.com/office/drawing/2014/main" id="{56976AA4-7A89-485D-A03F-15C31EFD6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96" name="Text Box 3">
          <a:extLst>
            <a:ext uri="{FF2B5EF4-FFF2-40B4-BE49-F238E27FC236}">
              <a16:creationId xmlns:a16="http://schemas.microsoft.com/office/drawing/2014/main" id="{8C5BF4A8-7BF3-4E1A-9AC8-E8DF5A49455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197" name="Text Box 4">
          <a:extLst>
            <a:ext uri="{FF2B5EF4-FFF2-40B4-BE49-F238E27FC236}">
              <a16:creationId xmlns:a16="http://schemas.microsoft.com/office/drawing/2014/main" id="{5162448D-63DC-4467-8423-A05A56E827F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8" name="Text Box 5">
          <a:extLst>
            <a:ext uri="{FF2B5EF4-FFF2-40B4-BE49-F238E27FC236}">
              <a16:creationId xmlns:a16="http://schemas.microsoft.com/office/drawing/2014/main" id="{9D29C274-5A13-404F-BEB6-4037BF388BB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199" name="Text Box 6">
          <a:extLst>
            <a:ext uri="{FF2B5EF4-FFF2-40B4-BE49-F238E27FC236}">
              <a16:creationId xmlns:a16="http://schemas.microsoft.com/office/drawing/2014/main" id="{A22FF589-3CA1-4AD3-AFB5-ED57220244B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0" name="Text Box 7">
          <a:extLst>
            <a:ext uri="{FF2B5EF4-FFF2-40B4-BE49-F238E27FC236}">
              <a16:creationId xmlns:a16="http://schemas.microsoft.com/office/drawing/2014/main" id="{69929AC4-15B3-41B3-9008-29FD63C373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1" name="Text Box 8">
          <a:extLst>
            <a:ext uri="{FF2B5EF4-FFF2-40B4-BE49-F238E27FC236}">
              <a16:creationId xmlns:a16="http://schemas.microsoft.com/office/drawing/2014/main" id="{F5330158-5ACD-4BBA-B0B5-D0125AF612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2" name="Text Box 9">
          <a:extLst>
            <a:ext uri="{FF2B5EF4-FFF2-40B4-BE49-F238E27FC236}">
              <a16:creationId xmlns:a16="http://schemas.microsoft.com/office/drawing/2014/main" id="{456D0450-A703-4C48-BB4F-953E173259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3" name="Text Box 10">
          <a:extLst>
            <a:ext uri="{FF2B5EF4-FFF2-40B4-BE49-F238E27FC236}">
              <a16:creationId xmlns:a16="http://schemas.microsoft.com/office/drawing/2014/main" id="{B0EFEDE1-AE0F-42A0-98EB-4D2EC651F47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4" name="Text Box 11">
          <a:extLst>
            <a:ext uri="{FF2B5EF4-FFF2-40B4-BE49-F238E27FC236}">
              <a16:creationId xmlns:a16="http://schemas.microsoft.com/office/drawing/2014/main" id="{950255C8-49B0-4486-8489-24299FF2912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5" name="Text Box 12">
          <a:extLst>
            <a:ext uri="{FF2B5EF4-FFF2-40B4-BE49-F238E27FC236}">
              <a16:creationId xmlns:a16="http://schemas.microsoft.com/office/drawing/2014/main" id="{EC79A92C-BD7D-47AB-811B-3F5FD8F6BA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6" name="Text Box 13">
          <a:extLst>
            <a:ext uri="{FF2B5EF4-FFF2-40B4-BE49-F238E27FC236}">
              <a16:creationId xmlns:a16="http://schemas.microsoft.com/office/drawing/2014/main" id="{D92CC912-CCCD-4EAF-B136-C787E6204D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7" name="Text Box 14">
          <a:extLst>
            <a:ext uri="{FF2B5EF4-FFF2-40B4-BE49-F238E27FC236}">
              <a16:creationId xmlns:a16="http://schemas.microsoft.com/office/drawing/2014/main" id="{D3AB328B-78F2-4669-87C4-440B15933B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8" name="Text Box 15">
          <a:extLst>
            <a:ext uri="{FF2B5EF4-FFF2-40B4-BE49-F238E27FC236}">
              <a16:creationId xmlns:a16="http://schemas.microsoft.com/office/drawing/2014/main" id="{6DA651AA-CED3-4506-90C5-5BA8B0C5E46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09" name="Text Box 16">
          <a:extLst>
            <a:ext uri="{FF2B5EF4-FFF2-40B4-BE49-F238E27FC236}">
              <a16:creationId xmlns:a16="http://schemas.microsoft.com/office/drawing/2014/main" id="{CDF8DE81-C7CF-441A-833D-5F205CFA9C2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0" name="Text Box 17">
          <a:extLst>
            <a:ext uri="{FF2B5EF4-FFF2-40B4-BE49-F238E27FC236}">
              <a16:creationId xmlns:a16="http://schemas.microsoft.com/office/drawing/2014/main" id="{253DA936-297F-4470-AF1E-8599CCDFF9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1" name="Text Box 18">
          <a:extLst>
            <a:ext uri="{FF2B5EF4-FFF2-40B4-BE49-F238E27FC236}">
              <a16:creationId xmlns:a16="http://schemas.microsoft.com/office/drawing/2014/main" id="{B5F0ED07-B809-45A9-84B4-9D5291FB4D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2" name="Text Box 19">
          <a:extLst>
            <a:ext uri="{FF2B5EF4-FFF2-40B4-BE49-F238E27FC236}">
              <a16:creationId xmlns:a16="http://schemas.microsoft.com/office/drawing/2014/main" id="{8493EB23-3FC6-4828-B6D3-CB58BF2374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3" name="Text Box 20">
          <a:extLst>
            <a:ext uri="{FF2B5EF4-FFF2-40B4-BE49-F238E27FC236}">
              <a16:creationId xmlns:a16="http://schemas.microsoft.com/office/drawing/2014/main" id="{39ED88D3-20D5-4AAF-A763-58CC2B8F72B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4" name="Text Box 21">
          <a:extLst>
            <a:ext uri="{FF2B5EF4-FFF2-40B4-BE49-F238E27FC236}">
              <a16:creationId xmlns:a16="http://schemas.microsoft.com/office/drawing/2014/main" id="{720A921C-EF12-41B2-AC38-F1A7DAA380F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5" name="Text Box 22">
          <a:extLst>
            <a:ext uri="{FF2B5EF4-FFF2-40B4-BE49-F238E27FC236}">
              <a16:creationId xmlns:a16="http://schemas.microsoft.com/office/drawing/2014/main" id="{124B8478-A09B-4D30-808B-750875320C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6" name="Text Box 23">
          <a:extLst>
            <a:ext uri="{FF2B5EF4-FFF2-40B4-BE49-F238E27FC236}">
              <a16:creationId xmlns:a16="http://schemas.microsoft.com/office/drawing/2014/main" id="{13AA6FBE-77D4-475D-8DCC-66B40D3FAB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7" name="Text Box 24">
          <a:extLst>
            <a:ext uri="{FF2B5EF4-FFF2-40B4-BE49-F238E27FC236}">
              <a16:creationId xmlns:a16="http://schemas.microsoft.com/office/drawing/2014/main" id="{643FBD81-46DE-4026-AB9E-42232054FD5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8" name="Text Box 25">
          <a:extLst>
            <a:ext uri="{FF2B5EF4-FFF2-40B4-BE49-F238E27FC236}">
              <a16:creationId xmlns:a16="http://schemas.microsoft.com/office/drawing/2014/main" id="{21F649C3-B3B4-4B7B-B5DE-8368165A258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19" name="Text Box 26">
          <a:extLst>
            <a:ext uri="{FF2B5EF4-FFF2-40B4-BE49-F238E27FC236}">
              <a16:creationId xmlns:a16="http://schemas.microsoft.com/office/drawing/2014/main" id="{9E0A21AB-BC08-4786-AFA2-DD9316DF65E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0" name="Text Box 27">
          <a:extLst>
            <a:ext uri="{FF2B5EF4-FFF2-40B4-BE49-F238E27FC236}">
              <a16:creationId xmlns:a16="http://schemas.microsoft.com/office/drawing/2014/main" id="{B942FED7-4F67-467B-935D-A6C5E1C474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1" name="Text Box 28">
          <a:extLst>
            <a:ext uri="{FF2B5EF4-FFF2-40B4-BE49-F238E27FC236}">
              <a16:creationId xmlns:a16="http://schemas.microsoft.com/office/drawing/2014/main" id="{F1F88DFA-EC82-45EB-B0A5-DA3B29F8FC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22" name="Text Box 29">
          <a:extLst>
            <a:ext uri="{FF2B5EF4-FFF2-40B4-BE49-F238E27FC236}">
              <a16:creationId xmlns:a16="http://schemas.microsoft.com/office/drawing/2014/main" id="{EAF78992-3690-46B6-A02F-770F19831F6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23" name="Text Box 30">
          <a:extLst>
            <a:ext uri="{FF2B5EF4-FFF2-40B4-BE49-F238E27FC236}">
              <a16:creationId xmlns:a16="http://schemas.microsoft.com/office/drawing/2014/main" id="{DBEBD6F4-4245-46D0-B459-FE3449A68D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4" name="Text Box 31">
          <a:extLst>
            <a:ext uri="{FF2B5EF4-FFF2-40B4-BE49-F238E27FC236}">
              <a16:creationId xmlns:a16="http://schemas.microsoft.com/office/drawing/2014/main" id="{D06EFE94-748B-42E6-B0DA-82FCF05CE6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5" name="Text Box 32">
          <a:extLst>
            <a:ext uri="{FF2B5EF4-FFF2-40B4-BE49-F238E27FC236}">
              <a16:creationId xmlns:a16="http://schemas.microsoft.com/office/drawing/2014/main" id="{68208E7B-EE69-48A5-BAA3-1E09F478F6F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6" name="Text Box 33">
          <a:extLst>
            <a:ext uri="{FF2B5EF4-FFF2-40B4-BE49-F238E27FC236}">
              <a16:creationId xmlns:a16="http://schemas.microsoft.com/office/drawing/2014/main" id="{B4D3AAC5-B87C-42C4-B9D6-98A21085386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7" name="Text Box 34">
          <a:extLst>
            <a:ext uri="{FF2B5EF4-FFF2-40B4-BE49-F238E27FC236}">
              <a16:creationId xmlns:a16="http://schemas.microsoft.com/office/drawing/2014/main" id="{918C639E-579E-45B3-BC79-761EF1A783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8" name="Text Box 35">
          <a:extLst>
            <a:ext uri="{FF2B5EF4-FFF2-40B4-BE49-F238E27FC236}">
              <a16:creationId xmlns:a16="http://schemas.microsoft.com/office/drawing/2014/main" id="{AF0644DE-B105-43D4-B547-F888EF0F045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29" name="Text Box 36">
          <a:extLst>
            <a:ext uri="{FF2B5EF4-FFF2-40B4-BE49-F238E27FC236}">
              <a16:creationId xmlns:a16="http://schemas.microsoft.com/office/drawing/2014/main" id="{9CC93C98-2ECB-49BC-8A07-5E92885602C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0" name="Text Box 37">
          <a:extLst>
            <a:ext uri="{FF2B5EF4-FFF2-40B4-BE49-F238E27FC236}">
              <a16:creationId xmlns:a16="http://schemas.microsoft.com/office/drawing/2014/main" id="{F3D5B657-7FC1-408A-9453-A4D51BBF532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1" name="Text Box 38">
          <a:extLst>
            <a:ext uri="{FF2B5EF4-FFF2-40B4-BE49-F238E27FC236}">
              <a16:creationId xmlns:a16="http://schemas.microsoft.com/office/drawing/2014/main" id="{1EAE6E8F-AF22-4753-AA0E-3B0DAE0549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2" name="Text Box 1">
          <a:extLst>
            <a:ext uri="{FF2B5EF4-FFF2-40B4-BE49-F238E27FC236}">
              <a16:creationId xmlns:a16="http://schemas.microsoft.com/office/drawing/2014/main" id="{B8CE7D91-6F47-4139-971A-CB0C48BA158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3" name="Text Box 2">
          <a:extLst>
            <a:ext uri="{FF2B5EF4-FFF2-40B4-BE49-F238E27FC236}">
              <a16:creationId xmlns:a16="http://schemas.microsoft.com/office/drawing/2014/main" id="{71BD79DB-2A34-4549-97E6-FD4A27A4B7B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34" name="Text Box 3">
          <a:extLst>
            <a:ext uri="{FF2B5EF4-FFF2-40B4-BE49-F238E27FC236}">
              <a16:creationId xmlns:a16="http://schemas.microsoft.com/office/drawing/2014/main" id="{0D82A2F9-A8CB-41D4-9F6E-D1EB30D3D9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35" name="Text Box 4">
          <a:extLst>
            <a:ext uri="{FF2B5EF4-FFF2-40B4-BE49-F238E27FC236}">
              <a16:creationId xmlns:a16="http://schemas.microsoft.com/office/drawing/2014/main" id="{147511C5-0096-4250-93A6-69331554E6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6" name="Text Box 5">
          <a:extLst>
            <a:ext uri="{FF2B5EF4-FFF2-40B4-BE49-F238E27FC236}">
              <a16:creationId xmlns:a16="http://schemas.microsoft.com/office/drawing/2014/main" id="{C90790D1-800A-489A-AF06-470EA848D3B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7" name="Text Box 6">
          <a:extLst>
            <a:ext uri="{FF2B5EF4-FFF2-40B4-BE49-F238E27FC236}">
              <a16:creationId xmlns:a16="http://schemas.microsoft.com/office/drawing/2014/main" id="{0486420E-4208-4009-82D8-281C5EFC268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8" name="Text Box 7">
          <a:extLst>
            <a:ext uri="{FF2B5EF4-FFF2-40B4-BE49-F238E27FC236}">
              <a16:creationId xmlns:a16="http://schemas.microsoft.com/office/drawing/2014/main" id="{D4778B86-7B03-4C85-99E9-E7E5B82D389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39" name="Text Box 8">
          <a:extLst>
            <a:ext uri="{FF2B5EF4-FFF2-40B4-BE49-F238E27FC236}">
              <a16:creationId xmlns:a16="http://schemas.microsoft.com/office/drawing/2014/main" id="{C315B90D-4FA1-4B6F-9F6D-19EF4CDA85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0" name="Text Box 9">
          <a:extLst>
            <a:ext uri="{FF2B5EF4-FFF2-40B4-BE49-F238E27FC236}">
              <a16:creationId xmlns:a16="http://schemas.microsoft.com/office/drawing/2014/main" id="{A1EBF901-F1C1-4D33-ABD9-88DEC91CB78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1" name="Text Box 10">
          <a:extLst>
            <a:ext uri="{FF2B5EF4-FFF2-40B4-BE49-F238E27FC236}">
              <a16:creationId xmlns:a16="http://schemas.microsoft.com/office/drawing/2014/main" id="{E5ABD39D-8379-4A28-819B-2093B33D5D1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2" name="Text Box 11">
          <a:extLst>
            <a:ext uri="{FF2B5EF4-FFF2-40B4-BE49-F238E27FC236}">
              <a16:creationId xmlns:a16="http://schemas.microsoft.com/office/drawing/2014/main" id="{B456264A-0380-4FA8-9998-2C941E96F5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3" name="Text Box 12">
          <a:extLst>
            <a:ext uri="{FF2B5EF4-FFF2-40B4-BE49-F238E27FC236}">
              <a16:creationId xmlns:a16="http://schemas.microsoft.com/office/drawing/2014/main" id="{A43321EB-8923-436D-BF39-7F44CA9AD86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4" name="Text Box 13">
          <a:extLst>
            <a:ext uri="{FF2B5EF4-FFF2-40B4-BE49-F238E27FC236}">
              <a16:creationId xmlns:a16="http://schemas.microsoft.com/office/drawing/2014/main" id="{DF5E814B-FFE0-42EC-BDFE-E77180F0550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5" name="Text Box 14">
          <a:extLst>
            <a:ext uri="{FF2B5EF4-FFF2-40B4-BE49-F238E27FC236}">
              <a16:creationId xmlns:a16="http://schemas.microsoft.com/office/drawing/2014/main" id="{7D136EB7-1E85-4D62-87B6-3E91A48E41F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6" name="Text Box 15">
          <a:extLst>
            <a:ext uri="{FF2B5EF4-FFF2-40B4-BE49-F238E27FC236}">
              <a16:creationId xmlns:a16="http://schemas.microsoft.com/office/drawing/2014/main" id="{79D902A6-1121-44CD-B105-9BC96CA54F1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7" name="Text Box 16">
          <a:extLst>
            <a:ext uri="{FF2B5EF4-FFF2-40B4-BE49-F238E27FC236}">
              <a16:creationId xmlns:a16="http://schemas.microsoft.com/office/drawing/2014/main" id="{37D72A76-59CD-4351-806D-534DA086EC9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8" name="Text Box 17">
          <a:extLst>
            <a:ext uri="{FF2B5EF4-FFF2-40B4-BE49-F238E27FC236}">
              <a16:creationId xmlns:a16="http://schemas.microsoft.com/office/drawing/2014/main" id="{C548C29C-FDFB-4628-ADE2-AFC82982EA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49" name="Text Box 18">
          <a:extLst>
            <a:ext uri="{FF2B5EF4-FFF2-40B4-BE49-F238E27FC236}">
              <a16:creationId xmlns:a16="http://schemas.microsoft.com/office/drawing/2014/main" id="{7C748B96-A38A-4EDD-A333-8BA8EE4EBF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0" name="Text Box 19">
          <a:extLst>
            <a:ext uri="{FF2B5EF4-FFF2-40B4-BE49-F238E27FC236}">
              <a16:creationId xmlns:a16="http://schemas.microsoft.com/office/drawing/2014/main" id="{FBBA16F1-2A28-401C-8B92-CC3539F9EA7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1" name="Text Box 20">
          <a:extLst>
            <a:ext uri="{FF2B5EF4-FFF2-40B4-BE49-F238E27FC236}">
              <a16:creationId xmlns:a16="http://schemas.microsoft.com/office/drawing/2014/main" id="{972179EA-0AFC-473C-9E66-229A51EDCD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2" name="Text Box 21">
          <a:extLst>
            <a:ext uri="{FF2B5EF4-FFF2-40B4-BE49-F238E27FC236}">
              <a16:creationId xmlns:a16="http://schemas.microsoft.com/office/drawing/2014/main" id="{5859FD50-D0C1-42E9-B061-CCEBA39910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3" name="Text Box 22">
          <a:extLst>
            <a:ext uri="{FF2B5EF4-FFF2-40B4-BE49-F238E27FC236}">
              <a16:creationId xmlns:a16="http://schemas.microsoft.com/office/drawing/2014/main" id="{B3717148-474F-430C-8E86-0600BF1FC98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4" name="Text Box 23">
          <a:extLst>
            <a:ext uri="{FF2B5EF4-FFF2-40B4-BE49-F238E27FC236}">
              <a16:creationId xmlns:a16="http://schemas.microsoft.com/office/drawing/2014/main" id="{E9FB948F-3872-4CA8-815A-A89885739D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5" name="Text Box 24">
          <a:extLst>
            <a:ext uri="{FF2B5EF4-FFF2-40B4-BE49-F238E27FC236}">
              <a16:creationId xmlns:a16="http://schemas.microsoft.com/office/drawing/2014/main" id="{B985D7B7-7C0C-4864-8BE9-F355CD43A54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6" name="Text Box 25">
          <a:extLst>
            <a:ext uri="{FF2B5EF4-FFF2-40B4-BE49-F238E27FC236}">
              <a16:creationId xmlns:a16="http://schemas.microsoft.com/office/drawing/2014/main" id="{444C7F02-9ED1-41E8-8CFA-35F909466A8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7" name="Text Box 26">
          <a:extLst>
            <a:ext uri="{FF2B5EF4-FFF2-40B4-BE49-F238E27FC236}">
              <a16:creationId xmlns:a16="http://schemas.microsoft.com/office/drawing/2014/main" id="{88CD305F-5A3A-4C7D-8FEB-B746530DAC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8" name="Text Box 27">
          <a:extLst>
            <a:ext uri="{FF2B5EF4-FFF2-40B4-BE49-F238E27FC236}">
              <a16:creationId xmlns:a16="http://schemas.microsoft.com/office/drawing/2014/main" id="{9E8DACD6-AB6B-4CD0-9F0D-96BC3C42AE5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59" name="Text Box 28">
          <a:extLst>
            <a:ext uri="{FF2B5EF4-FFF2-40B4-BE49-F238E27FC236}">
              <a16:creationId xmlns:a16="http://schemas.microsoft.com/office/drawing/2014/main" id="{DD63A4BF-4A09-441C-A461-FB632867AD6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60" name="Text Box 29">
          <a:extLst>
            <a:ext uri="{FF2B5EF4-FFF2-40B4-BE49-F238E27FC236}">
              <a16:creationId xmlns:a16="http://schemas.microsoft.com/office/drawing/2014/main" id="{47699D0F-BBC1-4EB7-BF3C-9B32948E812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61" name="Text Box 30">
          <a:extLst>
            <a:ext uri="{FF2B5EF4-FFF2-40B4-BE49-F238E27FC236}">
              <a16:creationId xmlns:a16="http://schemas.microsoft.com/office/drawing/2014/main" id="{F3E2CB42-64A9-48F5-99E2-70517EA67B2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2" name="Text Box 31">
          <a:extLst>
            <a:ext uri="{FF2B5EF4-FFF2-40B4-BE49-F238E27FC236}">
              <a16:creationId xmlns:a16="http://schemas.microsoft.com/office/drawing/2014/main" id="{FABDA387-EC8B-49F9-BD99-1B9DEE9F53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3" name="Text Box 32">
          <a:extLst>
            <a:ext uri="{FF2B5EF4-FFF2-40B4-BE49-F238E27FC236}">
              <a16:creationId xmlns:a16="http://schemas.microsoft.com/office/drawing/2014/main" id="{DD5D22C1-47D8-46CE-9DC1-A38B1C38DE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4" name="Text Box 33">
          <a:extLst>
            <a:ext uri="{FF2B5EF4-FFF2-40B4-BE49-F238E27FC236}">
              <a16:creationId xmlns:a16="http://schemas.microsoft.com/office/drawing/2014/main" id="{A14B064A-802D-4131-BA10-18C0BE37BB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5" name="Text Box 34">
          <a:extLst>
            <a:ext uri="{FF2B5EF4-FFF2-40B4-BE49-F238E27FC236}">
              <a16:creationId xmlns:a16="http://schemas.microsoft.com/office/drawing/2014/main" id="{2AC1FACE-FCB3-4678-A1F4-BF253C1D42F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6" name="Text Box 35">
          <a:extLst>
            <a:ext uri="{FF2B5EF4-FFF2-40B4-BE49-F238E27FC236}">
              <a16:creationId xmlns:a16="http://schemas.microsoft.com/office/drawing/2014/main" id="{825627A6-99D6-4AD8-BDEF-BC1D450E47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7" name="Text Box 36">
          <a:extLst>
            <a:ext uri="{FF2B5EF4-FFF2-40B4-BE49-F238E27FC236}">
              <a16:creationId xmlns:a16="http://schemas.microsoft.com/office/drawing/2014/main" id="{5AEB25C4-FB6F-4A38-9A97-9EAD9C02EC9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8" name="Text Box 37">
          <a:extLst>
            <a:ext uri="{FF2B5EF4-FFF2-40B4-BE49-F238E27FC236}">
              <a16:creationId xmlns:a16="http://schemas.microsoft.com/office/drawing/2014/main" id="{3397921E-80E7-4D25-8D09-1F1F68A4234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69" name="Text Box 38">
          <a:extLst>
            <a:ext uri="{FF2B5EF4-FFF2-40B4-BE49-F238E27FC236}">
              <a16:creationId xmlns:a16="http://schemas.microsoft.com/office/drawing/2014/main" id="{8B1DE8E8-B918-42F8-9931-5FE8E89A56E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0" name="Text Box 1">
          <a:extLst>
            <a:ext uri="{FF2B5EF4-FFF2-40B4-BE49-F238E27FC236}">
              <a16:creationId xmlns:a16="http://schemas.microsoft.com/office/drawing/2014/main" id="{DE8EE6E9-0550-4A24-AC93-6386AC92D52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1" name="Text Box 2">
          <a:extLst>
            <a:ext uri="{FF2B5EF4-FFF2-40B4-BE49-F238E27FC236}">
              <a16:creationId xmlns:a16="http://schemas.microsoft.com/office/drawing/2014/main" id="{8AEE9599-AAF0-47F8-9661-34283B51374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72" name="Text Box 3">
          <a:extLst>
            <a:ext uri="{FF2B5EF4-FFF2-40B4-BE49-F238E27FC236}">
              <a16:creationId xmlns:a16="http://schemas.microsoft.com/office/drawing/2014/main" id="{2CA4F81A-55EB-43F7-8584-9BE662A06FA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73" name="Text Box 4">
          <a:extLst>
            <a:ext uri="{FF2B5EF4-FFF2-40B4-BE49-F238E27FC236}">
              <a16:creationId xmlns:a16="http://schemas.microsoft.com/office/drawing/2014/main" id="{BA938881-6E43-4199-AA29-A86B59F65CA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4" name="Text Box 5">
          <a:extLst>
            <a:ext uri="{FF2B5EF4-FFF2-40B4-BE49-F238E27FC236}">
              <a16:creationId xmlns:a16="http://schemas.microsoft.com/office/drawing/2014/main" id="{F676DEA0-9358-460A-97B2-2CF7C452A0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5" name="Text Box 6">
          <a:extLst>
            <a:ext uri="{FF2B5EF4-FFF2-40B4-BE49-F238E27FC236}">
              <a16:creationId xmlns:a16="http://schemas.microsoft.com/office/drawing/2014/main" id="{DB8DE0A0-EC51-45A6-AE96-E9760D27E1E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6" name="Text Box 7">
          <a:extLst>
            <a:ext uri="{FF2B5EF4-FFF2-40B4-BE49-F238E27FC236}">
              <a16:creationId xmlns:a16="http://schemas.microsoft.com/office/drawing/2014/main" id="{693DD73E-01D8-4771-B0D6-29B4D42D6F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7" name="Text Box 8">
          <a:extLst>
            <a:ext uri="{FF2B5EF4-FFF2-40B4-BE49-F238E27FC236}">
              <a16:creationId xmlns:a16="http://schemas.microsoft.com/office/drawing/2014/main" id="{0693B5F1-B140-4E4A-A287-670B98F2A2A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8" name="Text Box 9">
          <a:extLst>
            <a:ext uri="{FF2B5EF4-FFF2-40B4-BE49-F238E27FC236}">
              <a16:creationId xmlns:a16="http://schemas.microsoft.com/office/drawing/2014/main" id="{B685D0D1-C681-4B89-A727-08D54589B66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79" name="Text Box 10">
          <a:extLst>
            <a:ext uri="{FF2B5EF4-FFF2-40B4-BE49-F238E27FC236}">
              <a16:creationId xmlns:a16="http://schemas.microsoft.com/office/drawing/2014/main" id="{8E6A04F1-2346-4C91-A3EA-A5370FB184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0" name="Text Box 11">
          <a:extLst>
            <a:ext uri="{FF2B5EF4-FFF2-40B4-BE49-F238E27FC236}">
              <a16:creationId xmlns:a16="http://schemas.microsoft.com/office/drawing/2014/main" id="{E451BCD9-AEBB-406D-AAE6-92A65E94DF6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1" name="Text Box 12">
          <a:extLst>
            <a:ext uri="{FF2B5EF4-FFF2-40B4-BE49-F238E27FC236}">
              <a16:creationId xmlns:a16="http://schemas.microsoft.com/office/drawing/2014/main" id="{C9E15F8E-28FF-46E3-80D9-7ADC288906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2" name="Text Box 13">
          <a:extLst>
            <a:ext uri="{FF2B5EF4-FFF2-40B4-BE49-F238E27FC236}">
              <a16:creationId xmlns:a16="http://schemas.microsoft.com/office/drawing/2014/main" id="{35960463-F676-4813-9A33-3501DA9A86E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3" name="Text Box 14">
          <a:extLst>
            <a:ext uri="{FF2B5EF4-FFF2-40B4-BE49-F238E27FC236}">
              <a16:creationId xmlns:a16="http://schemas.microsoft.com/office/drawing/2014/main" id="{CE67F1C1-16E0-481B-AD52-EC093D38FD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4" name="Text Box 15">
          <a:extLst>
            <a:ext uri="{FF2B5EF4-FFF2-40B4-BE49-F238E27FC236}">
              <a16:creationId xmlns:a16="http://schemas.microsoft.com/office/drawing/2014/main" id="{61ACA8B1-5797-4161-BA64-62CDDC9337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5" name="Text Box 16">
          <a:extLst>
            <a:ext uri="{FF2B5EF4-FFF2-40B4-BE49-F238E27FC236}">
              <a16:creationId xmlns:a16="http://schemas.microsoft.com/office/drawing/2014/main" id="{96D8646E-D671-4450-91E4-3BEE238E218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6" name="Text Box 17">
          <a:extLst>
            <a:ext uri="{FF2B5EF4-FFF2-40B4-BE49-F238E27FC236}">
              <a16:creationId xmlns:a16="http://schemas.microsoft.com/office/drawing/2014/main" id="{72E30BEB-D8B3-4D5B-938B-47A9707F862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7" name="Text Box 18">
          <a:extLst>
            <a:ext uri="{FF2B5EF4-FFF2-40B4-BE49-F238E27FC236}">
              <a16:creationId xmlns:a16="http://schemas.microsoft.com/office/drawing/2014/main" id="{E0555574-1226-4383-948A-8CF27E4AD33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8" name="Text Box 19">
          <a:extLst>
            <a:ext uri="{FF2B5EF4-FFF2-40B4-BE49-F238E27FC236}">
              <a16:creationId xmlns:a16="http://schemas.microsoft.com/office/drawing/2014/main" id="{5EE87BCE-2FEA-4817-AFE4-CC7B586467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89" name="Text Box 20">
          <a:extLst>
            <a:ext uri="{FF2B5EF4-FFF2-40B4-BE49-F238E27FC236}">
              <a16:creationId xmlns:a16="http://schemas.microsoft.com/office/drawing/2014/main" id="{F4957685-1DA1-45DE-8B97-11539F15B7A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0" name="Text Box 21">
          <a:extLst>
            <a:ext uri="{FF2B5EF4-FFF2-40B4-BE49-F238E27FC236}">
              <a16:creationId xmlns:a16="http://schemas.microsoft.com/office/drawing/2014/main" id="{885602F8-56DC-4D09-9AAF-C6510C8ADC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1" name="Text Box 22">
          <a:extLst>
            <a:ext uri="{FF2B5EF4-FFF2-40B4-BE49-F238E27FC236}">
              <a16:creationId xmlns:a16="http://schemas.microsoft.com/office/drawing/2014/main" id="{D2A90F5E-F8CA-4544-8AD6-0AC84AF5315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2" name="Text Box 23">
          <a:extLst>
            <a:ext uri="{FF2B5EF4-FFF2-40B4-BE49-F238E27FC236}">
              <a16:creationId xmlns:a16="http://schemas.microsoft.com/office/drawing/2014/main" id="{BDB69C83-66AE-4076-B8E6-2C96571DA73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3" name="Text Box 24">
          <a:extLst>
            <a:ext uri="{FF2B5EF4-FFF2-40B4-BE49-F238E27FC236}">
              <a16:creationId xmlns:a16="http://schemas.microsoft.com/office/drawing/2014/main" id="{6FA356DE-B48F-4EB0-B28A-B9900AD01F7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4" name="Text Box 25">
          <a:extLst>
            <a:ext uri="{FF2B5EF4-FFF2-40B4-BE49-F238E27FC236}">
              <a16:creationId xmlns:a16="http://schemas.microsoft.com/office/drawing/2014/main" id="{7D1C4149-00D3-4CBD-8FCF-448BFAE7A26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5" name="Text Box 26">
          <a:extLst>
            <a:ext uri="{FF2B5EF4-FFF2-40B4-BE49-F238E27FC236}">
              <a16:creationId xmlns:a16="http://schemas.microsoft.com/office/drawing/2014/main" id="{1E82FBC9-BDC2-481D-BA89-9226EDB681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6" name="Text Box 27">
          <a:extLst>
            <a:ext uri="{FF2B5EF4-FFF2-40B4-BE49-F238E27FC236}">
              <a16:creationId xmlns:a16="http://schemas.microsoft.com/office/drawing/2014/main" id="{A253A605-8ED7-43EF-82B8-E0A9CC63E5C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297" name="Text Box 28">
          <a:extLst>
            <a:ext uri="{FF2B5EF4-FFF2-40B4-BE49-F238E27FC236}">
              <a16:creationId xmlns:a16="http://schemas.microsoft.com/office/drawing/2014/main" id="{CAC981CF-7249-46AC-BE33-97B4587BE3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98" name="Text Box 29">
          <a:extLst>
            <a:ext uri="{FF2B5EF4-FFF2-40B4-BE49-F238E27FC236}">
              <a16:creationId xmlns:a16="http://schemas.microsoft.com/office/drawing/2014/main" id="{3D6838C9-B9F4-4D3F-87FE-7D1AFFFDC9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299" name="Text Box 30">
          <a:extLst>
            <a:ext uri="{FF2B5EF4-FFF2-40B4-BE49-F238E27FC236}">
              <a16:creationId xmlns:a16="http://schemas.microsoft.com/office/drawing/2014/main" id="{67B353B5-FA29-4967-B17B-1524A2E0F1A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0" name="Text Box 31">
          <a:extLst>
            <a:ext uri="{FF2B5EF4-FFF2-40B4-BE49-F238E27FC236}">
              <a16:creationId xmlns:a16="http://schemas.microsoft.com/office/drawing/2014/main" id="{F3373044-F76D-4F26-93AF-0FAC87BDA1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1" name="Text Box 32">
          <a:extLst>
            <a:ext uri="{FF2B5EF4-FFF2-40B4-BE49-F238E27FC236}">
              <a16:creationId xmlns:a16="http://schemas.microsoft.com/office/drawing/2014/main" id="{27B7217E-99A5-495D-9377-341A1E2525F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2" name="Text Box 33">
          <a:extLst>
            <a:ext uri="{FF2B5EF4-FFF2-40B4-BE49-F238E27FC236}">
              <a16:creationId xmlns:a16="http://schemas.microsoft.com/office/drawing/2014/main" id="{71EEF9B6-5E28-416F-985D-50930969493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3" name="Text Box 34">
          <a:extLst>
            <a:ext uri="{FF2B5EF4-FFF2-40B4-BE49-F238E27FC236}">
              <a16:creationId xmlns:a16="http://schemas.microsoft.com/office/drawing/2014/main" id="{B6BCECEB-56A7-411C-9824-1636222762F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4" name="Text Box 35">
          <a:extLst>
            <a:ext uri="{FF2B5EF4-FFF2-40B4-BE49-F238E27FC236}">
              <a16:creationId xmlns:a16="http://schemas.microsoft.com/office/drawing/2014/main" id="{D9AEBC99-08D4-4C1E-BC46-489F9B4BCF3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5" name="Text Box 36">
          <a:extLst>
            <a:ext uri="{FF2B5EF4-FFF2-40B4-BE49-F238E27FC236}">
              <a16:creationId xmlns:a16="http://schemas.microsoft.com/office/drawing/2014/main" id="{337800E6-FE82-43D7-996C-F720FDA9CD8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6" name="Text Box 37">
          <a:extLst>
            <a:ext uri="{FF2B5EF4-FFF2-40B4-BE49-F238E27FC236}">
              <a16:creationId xmlns:a16="http://schemas.microsoft.com/office/drawing/2014/main" id="{0B3A332D-076E-45E6-BDE3-1B00A0B3E6E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7" name="Text Box 38">
          <a:extLst>
            <a:ext uri="{FF2B5EF4-FFF2-40B4-BE49-F238E27FC236}">
              <a16:creationId xmlns:a16="http://schemas.microsoft.com/office/drawing/2014/main" id="{F419B555-0649-41B8-89CE-0E9B7135D40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8" name="Text Box 1">
          <a:extLst>
            <a:ext uri="{FF2B5EF4-FFF2-40B4-BE49-F238E27FC236}">
              <a16:creationId xmlns:a16="http://schemas.microsoft.com/office/drawing/2014/main" id="{E6192417-7B0C-4B29-B8D1-D5D5C03E769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09" name="Text Box 2">
          <a:extLst>
            <a:ext uri="{FF2B5EF4-FFF2-40B4-BE49-F238E27FC236}">
              <a16:creationId xmlns:a16="http://schemas.microsoft.com/office/drawing/2014/main" id="{8CC10018-BECF-48FD-BA13-BD7E74362AF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10" name="Text Box 3">
          <a:extLst>
            <a:ext uri="{FF2B5EF4-FFF2-40B4-BE49-F238E27FC236}">
              <a16:creationId xmlns:a16="http://schemas.microsoft.com/office/drawing/2014/main" id="{FEA85E1B-8610-4632-8922-9A70DA8E39A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11" name="Text Box 4">
          <a:extLst>
            <a:ext uri="{FF2B5EF4-FFF2-40B4-BE49-F238E27FC236}">
              <a16:creationId xmlns:a16="http://schemas.microsoft.com/office/drawing/2014/main" id="{0CEF3C78-D9E0-46C5-883E-9BC0D61A7D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2" name="Text Box 5">
          <a:extLst>
            <a:ext uri="{FF2B5EF4-FFF2-40B4-BE49-F238E27FC236}">
              <a16:creationId xmlns:a16="http://schemas.microsoft.com/office/drawing/2014/main" id="{6732D263-9484-463C-9D4F-12624A07F32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3" name="Text Box 6">
          <a:extLst>
            <a:ext uri="{FF2B5EF4-FFF2-40B4-BE49-F238E27FC236}">
              <a16:creationId xmlns:a16="http://schemas.microsoft.com/office/drawing/2014/main" id="{C0FD8F2A-5602-46BD-8C53-B890BE93D7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4" name="Text Box 7">
          <a:extLst>
            <a:ext uri="{FF2B5EF4-FFF2-40B4-BE49-F238E27FC236}">
              <a16:creationId xmlns:a16="http://schemas.microsoft.com/office/drawing/2014/main" id="{CAB1E7E6-2DD8-49A9-9FB8-EC2EC137ADC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5" name="Text Box 8">
          <a:extLst>
            <a:ext uri="{FF2B5EF4-FFF2-40B4-BE49-F238E27FC236}">
              <a16:creationId xmlns:a16="http://schemas.microsoft.com/office/drawing/2014/main" id="{466065E8-DE78-41F2-9942-3E364572DD1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6" name="Text Box 9">
          <a:extLst>
            <a:ext uri="{FF2B5EF4-FFF2-40B4-BE49-F238E27FC236}">
              <a16:creationId xmlns:a16="http://schemas.microsoft.com/office/drawing/2014/main" id="{7E3C1BB0-A545-400E-8F1E-FF2F80478B7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7" name="Text Box 10">
          <a:extLst>
            <a:ext uri="{FF2B5EF4-FFF2-40B4-BE49-F238E27FC236}">
              <a16:creationId xmlns:a16="http://schemas.microsoft.com/office/drawing/2014/main" id="{67B3F46E-84B3-46E7-8311-C815543F3F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8" name="Text Box 11">
          <a:extLst>
            <a:ext uri="{FF2B5EF4-FFF2-40B4-BE49-F238E27FC236}">
              <a16:creationId xmlns:a16="http://schemas.microsoft.com/office/drawing/2014/main" id="{46DA6F74-0893-4ED8-BD14-BAE4BD43E80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19" name="Text Box 12">
          <a:extLst>
            <a:ext uri="{FF2B5EF4-FFF2-40B4-BE49-F238E27FC236}">
              <a16:creationId xmlns:a16="http://schemas.microsoft.com/office/drawing/2014/main" id="{C34D79CF-7BFC-4D14-97C1-382B159E22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0" name="Text Box 13">
          <a:extLst>
            <a:ext uri="{FF2B5EF4-FFF2-40B4-BE49-F238E27FC236}">
              <a16:creationId xmlns:a16="http://schemas.microsoft.com/office/drawing/2014/main" id="{B99B82DA-0E4D-47F9-9E67-227DD28C9E3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1" name="Text Box 14">
          <a:extLst>
            <a:ext uri="{FF2B5EF4-FFF2-40B4-BE49-F238E27FC236}">
              <a16:creationId xmlns:a16="http://schemas.microsoft.com/office/drawing/2014/main" id="{49BD771B-48E1-4955-9F22-C202603D3C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2" name="Text Box 15">
          <a:extLst>
            <a:ext uri="{FF2B5EF4-FFF2-40B4-BE49-F238E27FC236}">
              <a16:creationId xmlns:a16="http://schemas.microsoft.com/office/drawing/2014/main" id="{0AB8911F-9999-40CE-BA30-ED4717D709C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3" name="Text Box 16">
          <a:extLst>
            <a:ext uri="{FF2B5EF4-FFF2-40B4-BE49-F238E27FC236}">
              <a16:creationId xmlns:a16="http://schemas.microsoft.com/office/drawing/2014/main" id="{A617B4A9-F6E2-439C-B790-A674141828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4" name="Text Box 17">
          <a:extLst>
            <a:ext uri="{FF2B5EF4-FFF2-40B4-BE49-F238E27FC236}">
              <a16:creationId xmlns:a16="http://schemas.microsoft.com/office/drawing/2014/main" id="{AE526C12-11EF-46C6-A38E-0B22B3A7B4F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5" name="Text Box 18">
          <a:extLst>
            <a:ext uri="{FF2B5EF4-FFF2-40B4-BE49-F238E27FC236}">
              <a16:creationId xmlns:a16="http://schemas.microsoft.com/office/drawing/2014/main" id="{CE92ECDB-658D-4A10-BC61-F635306F707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6" name="Text Box 19">
          <a:extLst>
            <a:ext uri="{FF2B5EF4-FFF2-40B4-BE49-F238E27FC236}">
              <a16:creationId xmlns:a16="http://schemas.microsoft.com/office/drawing/2014/main" id="{3483479D-7D59-4948-B3E3-597E0CF918A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7" name="Text Box 20">
          <a:extLst>
            <a:ext uri="{FF2B5EF4-FFF2-40B4-BE49-F238E27FC236}">
              <a16:creationId xmlns:a16="http://schemas.microsoft.com/office/drawing/2014/main" id="{A42296F3-DDCA-4827-B3AB-5DF7585314F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8" name="Text Box 21">
          <a:extLst>
            <a:ext uri="{FF2B5EF4-FFF2-40B4-BE49-F238E27FC236}">
              <a16:creationId xmlns:a16="http://schemas.microsoft.com/office/drawing/2014/main" id="{FF0DBE3F-018C-4C57-B49A-2B02CAE6C01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29" name="Text Box 22">
          <a:extLst>
            <a:ext uri="{FF2B5EF4-FFF2-40B4-BE49-F238E27FC236}">
              <a16:creationId xmlns:a16="http://schemas.microsoft.com/office/drawing/2014/main" id="{A998E42E-5CA5-41A6-8298-1144F158EC5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0" name="Text Box 23">
          <a:extLst>
            <a:ext uri="{FF2B5EF4-FFF2-40B4-BE49-F238E27FC236}">
              <a16:creationId xmlns:a16="http://schemas.microsoft.com/office/drawing/2014/main" id="{818FC979-9D75-469E-BCBB-55165476E4A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1" name="Text Box 24">
          <a:extLst>
            <a:ext uri="{FF2B5EF4-FFF2-40B4-BE49-F238E27FC236}">
              <a16:creationId xmlns:a16="http://schemas.microsoft.com/office/drawing/2014/main" id="{40371CB3-FDFB-43D3-8D79-225680C078C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2" name="Text Box 25">
          <a:extLst>
            <a:ext uri="{FF2B5EF4-FFF2-40B4-BE49-F238E27FC236}">
              <a16:creationId xmlns:a16="http://schemas.microsoft.com/office/drawing/2014/main" id="{1FD03099-2CC7-4EB4-B02A-FF522EC2DD3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3" name="Text Box 26">
          <a:extLst>
            <a:ext uri="{FF2B5EF4-FFF2-40B4-BE49-F238E27FC236}">
              <a16:creationId xmlns:a16="http://schemas.microsoft.com/office/drawing/2014/main" id="{D6279AF2-9972-4FC3-A1F1-B40FFEBE202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4" name="Text Box 27">
          <a:extLst>
            <a:ext uri="{FF2B5EF4-FFF2-40B4-BE49-F238E27FC236}">
              <a16:creationId xmlns:a16="http://schemas.microsoft.com/office/drawing/2014/main" id="{754F8713-7230-44B4-A606-C43996B75BA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5" name="Text Box 28">
          <a:extLst>
            <a:ext uri="{FF2B5EF4-FFF2-40B4-BE49-F238E27FC236}">
              <a16:creationId xmlns:a16="http://schemas.microsoft.com/office/drawing/2014/main" id="{57EA3F45-56F7-4F79-B9E5-F1D39ADFEB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36" name="Text Box 29">
          <a:extLst>
            <a:ext uri="{FF2B5EF4-FFF2-40B4-BE49-F238E27FC236}">
              <a16:creationId xmlns:a16="http://schemas.microsoft.com/office/drawing/2014/main" id="{3E12BD42-938A-4AF1-94D7-26359829C6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37" name="Text Box 30">
          <a:extLst>
            <a:ext uri="{FF2B5EF4-FFF2-40B4-BE49-F238E27FC236}">
              <a16:creationId xmlns:a16="http://schemas.microsoft.com/office/drawing/2014/main" id="{C7BBDD9D-F08B-4978-8D99-C9D32E09CCC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8" name="Text Box 31">
          <a:extLst>
            <a:ext uri="{FF2B5EF4-FFF2-40B4-BE49-F238E27FC236}">
              <a16:creationId xmlns:a16="http://schemas.microsoft.com/office/drawing/2014/main" id="{D06572AB-A951-4053-B790-05DD5AD0D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39" name="Text Box 32">
          <a:extLst>
            <a:ext uri="{FF2B5EF4-FFF2-40B4-BE49-F238E27FC236}">
              <a16:creationId xmlns:a16="http://schemas.microsoft.com/office/drawing/2014/main" id="{8A400A90-AB36-4084-A873-FFC30D5337F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0" name="Text Box 33">
          <a:extLst>
            <a:ext uri="{FF2B5EF4-FFF2-40B4-BE49-F238E27FC236}">
              <a16:creationId xmlns:a16="http://schemas.microsoft.com/office/drawing/2014/main" id="{C8F0DC60-FEC1-43A4-989F-8C42E699A1D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1" name="Text Box 34">
          <a:extLst>
            <a:ext uri="{FF2B5EF4-FFF2-40B4-BE49-F238E27FC236}">
              <a16:creationId xmlns:a16="http://schemas.microsoft.com/office/drawing/2014/main" id="{95C7FB95-FC64-41CC-8F1C-691AFCF9B63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2" name="Text Box 35">
          <a:extLst>
            <a:ext uri="{FF2B5EF4-FFF2-40B4-BE49-F238E27FC236}">
              <a16:creationId xmlns:a16="http://schemas.microsoft.com/office/drawing/2014/main" id="{87699FCD-1F59-4CBD-83DF-2F50B42F76E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3" name="Text Box 36">
          <a:extLst>
            <a:ext uri="{FF2B5EF4-FFF2-40B4-BE49-F238E27FC236}">
              <a16:creationId xmlns:a16="http://schemas.microsoft.com/office/drawing/2014/main" id="{DABFB7AF-923C-460F-9D66-2263F7D81A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4" name="Text Box 37">
          <a:extLst>
            <a:ext uri="{FF2B5EF4-FFF2-40B4-BE49-F238E27FC236}">
              <a16:creationId xmlns:a16="http://schemas.microsoft.com/office/drawing/2014/main" id="{A0E666E0-1E69-46FA-97A4-36C3B06D145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5" name="Text Box 38">
          <a:extLst>
            <a:ext uri="{FF2B5EF4-FFF2-40B4-BE49-F238E27FC236}">
              <a16:creationId xmlns:a16="http://schemas.microsoft.com/office/drawing/2014/main" id="{AE273F35-A37E-450B-ACBA-CDDCC757481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6" name="Text Box 1">
          <a:extLst>
            <a:ext uri="{FF2B5EF4-FFF2-40B4-BE49-F238E27FC236}">
              <a16:creationId xmlns:a16="http://schemas.microsoft.com/office/drawing/2014/main" id="{A7E1F604-31C9-4FF0-A7A9-08997EB451F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47" name="Text Box 2">
          <a:extLst>
            <a:ext uri="{FF2B5EF4-FFF2-40B4-BE49-F238E27FC236}">
              <a16:creationId xmlns:a16="http://schemas.microsoft.com/office/drawing/2014/main" id="{DCCB50C6-270A-4688-8A8A-A8BDEC4BB1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48" name="Text Box 3">
          <a:extLst>
            <a:ext uri="{FF2B5EF4-FFF2-40B4-BE49-F238E27FC236}">
              <a16:creationId xmlns:a16="http://schemas.microsoft.com/office/drawing/2014/main" id="{8D1C3A20-7D04-4E4E-888A-C8F519CC448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49" name="Text Box 4">
          <a:extLst>
            <a:ext uri="{FF2B5EF4-FFF2-40B4-BE49-F238E27FC236}">
              <a16:creationId xmlns:a16="http://schemas.microsoft.com/office/drawing/2014/main" id="{59546057-52AC-4289-92AE-6CA298EB939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0" name="Text Box 5">
          <a:extLst>
            <a:ext uri="{FF2B5EF4-FFF2-40B4-BE49-F238E27FC236}">
              <a16:creationId xmlns:a16="http://schemas.microsoft.com/office/drawing/2014/main" id="{094AA3C5-6735-48EB-89F6-3BF423DB886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1" name="Text Box 6">
          <a:extLst>
            <a:ext uri="{FF2B5EF4-FFF2-40B4-BE49-F238E27FC236}">
              <a16:creationId xmlns:a16="http://schemas.microsoft.com/office/drawing/2014/main" id="{6ADE7D3D-1F7A-4A9C-9C5F-7A19529AEB9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2" name="Text Box 7">
          <a:extLst>
            <a:ext uri="{FF2B5EF4-FFF2-40B4-BE49-F238E27FC236}">
              <a16:creationId xmlns:a16="http://schemas.microsoft.com/office/drawing/2014/main" id="{FB6FEF50-A872-46BD-B0AB-DD5003AD23C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3" name="Text Box 8">
          <a:extLst>
            <a:ext uri="{FF2B5EF4-FFF2-40B4-BE49-F238E27FC236}">
              <a16:creationId xmlns:a16="http://schemas.microsoft.com/office/drawing/2014/main" id="{79EEDE55-D755-4C70-8A2C-DFF36096FE0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4" name="Text Box 9">
          <a:extLst>
            <a:ext uri="{FF2B5EF4-FFF2-40B4-BE49-F238E27FC236}">
              <a16:creationId xmlns:a16="http://schemas.microsoft.com/office/drawing/2014/main" id="{D537DACE-E1FB-406D-8670-F1CBA210BB0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5" name="Text Box 10">
          <a:extLst>
            <a:ext uri="{FF2B5EF4-FFF2-40B4-BE49-F238E27FC236}">
              <a16:creationId xmlns:a16="http://schemas.microsoft.com/office/drawing/2014/main" id="{570CFC44-D13F-4A8A-BA88-F968FEBD2D4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6" name="Text Box 11">
          <a:extLst>
            <a:ext uri="{FF2B5EF4-FFF2-40B4-BE49-F238E27FC236}">
              <a16:creationId xmlns:a16="http://schemas.microsoft.com/office/drawing/2014/main" id="{51FEC5AB-4DD4-43D3-9C84-EE8DB8D385E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7" name="Text Box 12">
          <a:extLst>
            <a:ext uri="{FF2B5EF4-FFF2-40B4-BE49-F238E27FC236}">
              <a16:creationId xmlns:a16="http://schemas.microsoft.com/office/drawing/2014/main" id="{B06C0327-4463-4EBA-8D3D-7C876A868FB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8" name="Text Box 13">
          <a:extLst>
            <a:ext uri="{FF2B5EF4-FFF2-40B4-BE49-F238E27FC236}">
              <a16:creationId xmlns:a16="http://schemas.microsoft.com/office/drawing/2014/main" id="{DD1E45F4-4861-434D-B8D6-C3369BFC660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59" name="Text Box 14">
          <a:extLst>
            <a:ext uri="{FF2B5EF4-FFF2-40B4-BE49-F238E27FC236}">
              <a16:creationId xmlns:a16="http://schemas.microsoft.com/office/drawing/2014/main" id="{0807AFDE-C91E-4882-AD6E-1470301BAFF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0" name="Text Box 15">
          <a:extLst>
            <a:ext uri="{FF2B5EF4-FFF2-40B4-BE49-F238E27FC236}">
              <a16:creationId xmlns:a16="http://schemas.microsoft.com/office/drawing/2014/main" id="{79712EEB-AA2A-49A7-AAD4-860D09C267E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1" name="Text Box 16">
          <a:extLst>
            <a:ext uri="{FF2B5EF4-FFF2-40B4-BE49-F238E27FC236}">
              <a16:creationId xmlns:a16="http://schemas.microsoft.com/office/drawing/2014/main" id="{B478DAB9-E799-48A9-9C5B-3601794FB74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2" name="Text Box 17">
          <a:extLst>
            <a:ext uri="{FF2B5EF4-FFF2-40B4-BE49-F238E27FC236}">
              <a16:creationId xmlns:a16="http://schemas.microsoft.com/office/drawing/2014/main" id="{AB6750A9-0450-4557-9336-708EC9F89B0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3" name="Text Box 18">
          <a:extLst>
            <a:ext uri="{FF2B5EF4-FFF2-40B4-BE49-F238E27FC236}">
              <a16:creationId xmlns:a16="http://schemas.microsoft.com/office/drawing/2014/main" id="{14AEE5FE-E61F-4B06-A61D-0A76CA8749D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4" name="Text Box 19">
          <a:extLst>
            <a:ext uri="{FF2B5EF4-FFF2-40B4-BE49-F238E27FC236}">
              <a16:creationId xmlns:a16="http://schemas.microsoft.com/office/drawing/2014/main" id="{08121002-B886-4F60-9FEA-F5B207F9FE5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5" name="Text Box 20">
          <a:extLst>
            <a:ext uri="{FF2B5EF4-FFF2-40B4-BE49-F238E27FC236}">
              <a16:creationId xmlns:a16="http://schemas.microsoft.com/office/drawing/2014/main" id="{41550EBD-0DB2-4034-A366-2C1A9E382F2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6" name="Text Box 21">
          <a:extLst>
            <a:ext uri="{FF2B5EF4-FFF2-40B4-BE49-F238E27FC236}">
              <a16:creationId xmlns:a16="http://schemas.microsoft.com/office/drawing/2014/main" id="{7C158629-AFD0-4148-9AED-3EADF90334A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7" name="Text Box 22">
          <a:extLst>
            <a:ext uri="{FF2B5EF4-FFF2-40B4-BE49-F238E27FC236}">
              <a16:creationId xmlns:a16="http://schemas.microsoft.com/office/drawing/2014/main" id="{F73AF410-99AD-4246-A3B2-048C7CE10C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8" name="Text Box 23">
          <a:extLst>
            <a:ext uri="{FF2B5EF4-FFF2-40B4-BE49-F238E27FC236}">
              <a16:creationId xmlns:a16="http://schemas.microsoft.com/office/drawing/2014/main" id="{E46ABF04-1B5F-47BF-8A4F-660235D6C5D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69" name="Text Box 24">
          <a:extLst>
            <a:ext uri="{FF2B5EF4-FFF2-40B4-BE49-F238E27FC236}">
              <a16:creationId xmlns:a16="http://schemas.microsoft.com/office/drawing/2014/main" id="{B25B01EE-93B1-498F-B0C1-582371BC08B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0" name="Text Box 25">
          <a:extLst>
            <a:ext uri="{FF2B5EF4-FFF2-40B4-BE49-F238E27FC236}">
              <a16:creationId xmlns:a16="http://schemas.microsoft.com/office/drawing/2014/main" id="{59A46329-E35A-4AEE-905F-534585DBF81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1" name="Text Box 26">
          <a:extLst>
            <a:ext uri="{FF2B5EF4-FFF2-40B4-BE49-F238E27FC236}">
              <a16:creationId xmlns:a16="http://schemas.microsoft.com/office/drawing/2014/main" id="{8BBF21ED-6C5E-4D68-AE63-2CB1510CF5C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2" name="Text Box 27">
          <a:extLst>
            <a:ext uri="{FF2B5EF4-FFF2-40B4-BE49-F238E27FC236}">
              <a16:creationId xmlns:a16="http://schemas.microsoft.com/office/drawing/2014/main" id="{BACB66F0-4691-413C-A86B-49AE4ACB937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3" name="Text Box 28">
          <a:extLst>
            <a:ext uri="{FF2B5EF4-FFF2-40B4-BE49-F238E27FC236}">
              <a16:creationId xmlns:a16="http://schemas.microsoft.com/office/drawing/2014/main" id="{2C8E94E0-8606-4583-BBE8-F896D1347F2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74" name="Text Box 29">
          <a:extLst>
            <a:ext uri="{FF2B5EF4-FFF2-40B4-BE49-F238E27FC236}">
              <a16:creationId xmlns:a16="http://schemas.microsoft.com/office/drawing/2014/main" id="{2A032EE1-7287-476C-844A-9B2397CCB5D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75" name="Text Box 30">
          <a:extLst>
            <a:ext uri="{FF2B5EF4-FFF2-40B4-BE49-F238E27FC236}">
              <a16:creationId xmlns:a16="http://schemas.microsoft.com/office/drawing/2014/main" id="{5014067E-4C1A-4B5F-9F80-ACB3640FA11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6" name="Text Box 31">
          <a:extLst>
            <a:ext uri="{FF2B5EF4-FFF2-40B4-BE49-F238E27FC236}">
              <a16:creationId xmlns:a16="http://schemas.microsoft.com/office/drawing/2014/main" id="{F2FC9401-2784-46F5-B26E-1EFED158A46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7" name="Text Box 32">
          <a:extLst>
            <a:ext uri="{FF2B5EF4-FFF2-40B4-BE49-F238E27FC236}">
              <a16:creationId xmlns:a16="http://schemas.microsoft.com/office/drawing/2014/main" id="{921975FC-A34F-456C-B4E1-9F6C994F640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8" name="Text Box 33">
          <a:extLst>
            <a:ext uri="{FF2B5EF4-FFF2-40B4-BE49-F238E27FC236}">
              <a16:creationId xmlns:a16="http://schemas.microsoft.com/office/drawing/2014/main" id="{749B87B4-D53F-4D76-A953-91A3CD6CAB4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79" name="Text Box 34">
          <a:extLst>
            <a:ext uri="{FF2B5EF4-FFF2-40B4-BE49-F238E27FC236}">
              <a16:creationId xmlns:a16="http://schemas.microsoft.com/office/drawing/2014/main" id="{012EAE00-A73C-4D43-AD79-5F33F10E87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0" name="Text Box 35">
          <a:extLst>
            <a:ext uri="{FF2B5EF4-FFF2-40B4-BE49-F238E27FC236}">
              <a16:creationId xmlns:a16="http://schemas.microsoft.com/office/drawing/2014/main" id="{0163BD58-DCAB-4951-9BF0-C493892B60F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1" name="Text Box 36">
          <a:extLst>
            <a:ext uri="{FF2B5EF4-FFF2-40B4-BE49-F238E27FC236}">
              <a16:creationId xmlns:a16="http://schemas.microsoft.com/office/drawing/2014/main" id="{B64E2A45-F3D3-4031-BA18-9CA60FC203E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2" name="Text Box 37">
          <a:extLst>
            <a:ext uri="{FF2B5EF4-FFF2-40B4-BE49-F238E27FC236}">
              <a16:creationId xmlns:a16="http://schemas.microsoft.com/office/drawing/2014/main" id="{04339CDE-E7EA-4670-AC4F-E9FF6ECD89C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3" name="Text Box 38">
          <a:extLst>
            <a:ext uri="{FF2B5EF4-FFF2-40B4-BE49-F238E27FC236}">
              <a16:creationId xmlns:a16="http://schemas.microsoft.com/office/drawing/2014/main" id="{B2B241C7-B1F8-45CC-B020-06B0224A74E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4" name="Text Box 1">
          <a:extLst>
            <a:ext uri="{FF2B5EF4-FFF2-40B4-BE49-F238E27FC236}">
              <a16:creationId xmlns:a16="http://schemas.microsoft.com/office/drawing/2014/main" id="{B893D934-85F3-44AB-86A6-EAB1E732361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5" name="Text Box 2">
          <a:extLst>
            <a:ext uri="{FF2B5EF4-FFF2-40B4-BE49-F238E27FC236}">
              <a16:creationId xmlns:a16="http://schemas.microsoft.com/office/drawing/2014/main" id="{CC5A230D-9892-49C6-9000-B69BC6E5F70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86" name="Text Box 3">
          <a:extLst>
            <a:ext uri="{FF2B5EF4-FFF2-40B4-BE49-F238E27FC236}">
              <a16:creationId xmlns:a16="http://schemas.microsoft.com/office/drawing/2014/main" id="{B177A924-0377-420D-A4E8-98D30600919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387" name="Text Box 4">
          <a:extLst>
            <a:ext uri="{FF2B5EF4-FFF2-40B4-BE49-F238E27FC236}">
              <a16:creationId xmlns:a16="http://schemas.microsoft.com/office/drawing/2014/main" id="{26F1A1A7-0F9C-4721-958E-0401C0A6876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8" name="Text Box 5">
          <a:extLst>
            <a:ext uri="{FF2B5EF4-FFF2-40B4-BE49-F238E27FC236}">
              <a16:creationId xmlns:a16="http://schemas.microsoft.com/office/drawing/2014/main" id="{AE46DF9A-E9E7-4963-93B9-32F4B8D0B39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89" name="Text Box 6">
          <a:extLst>
            <a:ext uri="{FF2B5EF4-FFF2-40B4-BE49-F238E27FC236}">
              <a16:creationId xmlns:a16="http://schemas.microsoft.com/office/drawing/2014/main" id="{1772259B-CC3C-4DED-B5CC-130CFF16D17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0" name="Text Box 7">
          <a:extLst>
            <a:ext uri="{FF2B5EF4-FFF2-40B4-BE49-F238E27FC236}">
              <a16:creationId xmlns:a16="http://schemas.microsoft.com/office/drawing/2014/main" id="{0474FEFD-DBA0-4555-9642-F237E1CE30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1" name="Text Box 8">
          <a:extLst>
            <a:ext uri="{FF2B5EF4-FFF2-40B4-BE49-F238E27FC236}">
              <a16:creationId xmlns:a16="http://schemas.microsoft.com/office/drawing/2014/main" id="{5C2CDB2A-9E72-4611-8FF4-BAC1BD7A9E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2" name="Text Box 9">
          <a:extLst>
            <a:ext uri="{FF2B5EF4-FFF2-40B4-BE49-F238E27FC236}">
              <a16:creationId xmlns:a16="http://schemas.microsoft.com/office/drawing/2014/main" id="{8A5E3C13-8A49-4FA5-83B4-0AE63F9941B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3" name="Text Box 10">
          <a:extLst>
            <a:ext uri="{FF2B5EF4-FFF2-40B4-BE49-F238E27FC236}">
              <a16:creationId xmlns:a16="http://schemas.microsoft.com/office/drawing/2014/main" id="{E32856AF-E42A-4F10-8647-79A8F8C4BF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4" name="Text Box 11">
          <a:extLst>
            <a:ext uri="{FF2B5EF4-FFF2-40B4-BE49-F238E27FC236}">
              <a16:creationId xmlns:a16="http://schemas.microsoft.com/office/drawing/2014/main" id="{0BEE3746-9977-4E9D-B433-5F7F7F45FD4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5" name="Text Box 12">
          <a:extLst>
            <a:ext uri="{FF2B5EF4-FFF2-40B4-BE49-F238E27FC236}">
              <a16:creationId xmlns:a16="http://schemas.microsoft.com/office/drawing/2014/main" id="{98B35787-DADD-4C00-80FE-5E58B4196EB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6" name="Text Box 13">
          <a:extLst>
            <a:ext uri="{FF2B5EF4-FFF2-40B4-BE49-F238E27FC236}">
              <a16:creationId xmlns:a16="http://schemas.microsoft.com/office/drawing/2014/main" id="{F26908A1-5532-448D-AC10-235A363EB08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7" name="Text Box 14">
          <a:extLst>
            <a:ext uri="{FF2B5EF4-FFF2-40B4-BE49-F238E27FC236}">
              <a16:creationId xmlns:a16="http://schemas.microsoft.com/office/drawing/2014/main" id="{82A4DE89-01D0-4404-AFC2-92E48040EBD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8" name="Text Box 15">
          <a:extLst>
            <a:ext uri="{FF2B5EF4-FFF2-40B4-BE49-F238E27FC236}">
              <a16:creationId xmlns:a16="http://schemas.microsoft.com/office/drawing/2014/main" id="{8C5AAD82-193F-416F-81CF-3B5DFE3D393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399" name="Text Box 16">
          <a:extLst>
            <a:ext uri="{FF2B5EF4-FFF2-40B4-BE49-F238E27FC236}">
              <a16:creationId xmlns:a16="http://schemas.microsoft.com/office/drawing/2014/main" id="{7BB8DCBC-E2A1-4556-80E9-C9CA15862BF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0" name="Text Box 17">
          <a:extLst>
            <a:ext uri="{FF2B5EF4-FFF2-40B4-BE49-F238E27FC236}">
              <a16:creationId xmlns:a16="http://schemas.microsoft.com/office/drawing/2014/main" id="{44DD36F9-5C25-49B5-8D72-F1AFB486308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1" name="Text Box 18">
          <a:extLst>
            <a:ext uri="{FF2B5EF4-FFF2-40B4-BE49-F238E27FC236}">
              <a16:creationId xmlns:a16="http://schemas.microsoft.com/office/drawing/2014/main" id="{381FCE30-0AAC-40FB-9B0C-08CE1993CC3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2" name="Text Box 19">
          <a:extLst>
            <a:ext uri="{FF2B5EF4-FFF2-40B4-BE49-F238E27FC236}">
              <a16:creationId xmlns:a16="http://schemas.microsoft.com/office/drawing/2014/main" id="{68915E67-F7F1-4278-AE90-D45DCB32460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3" name="Text Box 20">
          <a:extLst>
            <a:ext uri="{FF2B5EF4-FFF2-40B4-BE49-F238E27FC236}">
              <a16:creationId xmlns:a16="http://schemas.microsoft.com/office/drawing/2014/main" id="{7525F172-6466-4858-B4D9-5AB240F7C33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4" name="Text Box 21">
          <a:extLst>
            <a:ext uri="{FF2B5EF4-FFF2-40B4-BE49-F238E27FC236}">
              <a16:creationId xmlns:a16="http://schemas.microsoft.com/office/drawing/2014/main" id="{724F19BB-A49C-4598-A55A-42B41278EB2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5" name="Text Box 22">
          <a:extLst>
            <a:ext uri="{FF2B5EF4-FFF2-40B4-BE49-F238E27FC236}">
              <a16:creationId xmlns:a16="http://schemas.microsoft.com/office/drawing/2014/main" id="{9AEA29F7-8C92-4520-B41B-CECB2A3AA52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6" name="Text Box 23">
          <a:extLst>
            <a:ext uri="{FF2B5EF4-FFF2-40B4-BE49-F238E27FC236}">
              <a16:creationId xmlns:a16="http://schemas.microsoft.com/office/drawing/2014/main" id="{9F3BF895-89A3-45A7-BBB7-0475B4DE38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7" name="Text Box 24">
          <a:extLst>
            <a:ext uri="{FF2B5EF4-FFF2-40B4-BE49-F238E27FC236}">
              <a16:creationId xmlns:a16="http://schemas.microsoft.com/office/drawing/2014/main" id="{D7A9BFE0-19B4-4903-9041-6B2A839F56B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8" name="Text Box 25">
          <a:extLst>
            <a:ext uri="{FF2B5EF4-FFF2-40B4-BE49-F238E27FC236}">
              <a16:creationId xmlns:a16="http://schemas.microsoft.com/office/drawing/2014/main" id="{B5189A61-73C6-4F42-95CB-1F1E319E5F4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09" name="Text Box 26">
          <a:extLst>
            <a:ext uri="{FF2B5EF4-FFF2-40B4-BE49-F238E27FC236}">
              <a16:creationId xmlns:a16="http://schemas.microsoft.com/office/drawing/2014/main" id="{4778BA10-397C-4F1B-B45F-3F70DD4B596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0" name="Text Box 27">
          <a:extLst>
            <a:ext uri="{FF2B5EF4-FFF2-40B4-BE49-F238E27FC236}">
              <a16:creationId xmlns:a16="http://schemas.microsoft.com/office/drawing/2014/main" id="{859C10A6-CBD1-42B8-B68E-5624B0CAEC2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1" name="Text Box 28">
          <a:extLst>
            <a:ext uri="{FF2B5EF4-FFF2-40B4-BE49-F238E27FC236}">
              <a16:creationId xmlns:a16="http://schemas.microsoft.com/office/drawing/2014/main" id="{E8167842-79C2-4A1A-853A-96F4D799A49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12" name="Text Box 29">
          <a:extLst>
            <a:ext uri="{FF2B5EF4-FFF2-40B4-BE49-F238E27FC236}">
              <a16:creationId xmlns:a16="http://schemas.microsoft.com/office/drawing/2014/main" id="{39CC705D-E957-43F1-87B7-E626EA1CEF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13" name="Text Box 30">
          <a:extLst>
            <a:ext uri="{FF2B5EF4-FFF2-40B4-BE49-F238E27FC236}">
              <a16:creationId xmlns:a16="http://schemas.microsoft.com/office/drawing/2014/main" id="{0EBB3DAD-5D58-4AE7-848E-E262B380D6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4" name="Text Box 31">
          <a:extLst>
            <a:ext uri="{FF2B5EF4-FFF2-40B4-BE49-F238E27FC236}">
              <a16:creationId xmlns:a16="http://schemas.microsoft.com/office/drawing/2014/main" id="{8B4712F9-3B9B-4949-87CA-E2CE080B412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5" name="Text Box 32">
          <a:extLst>
            <a:ext uri="{FF2B5EF4-FFF2-40B4-BE49-F238E27FC236}">
              <a16:creationId xmlns:a16="http://schemas.microsoft.com/office/drawing/2014/main" id="{08C728A9-0790-4A26-A82A-6534D78C30D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6" name="Text Box 33">
          <a:extLst>
            <a:ext uri="{FF2B5EF4-FFF2-40B4-BE49-F238E27FC236}">
              <a16:creationId xmlns:a16="http://schemas.microsoft.com/office/drawing/2014/main" id="{44916446-03CA-4F04-8177-C903B7BB3AD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7" name="Text Box 34">
          <a:extLst>
            <a:ext uri="{FF2B5EF4-FFF2-40B4-BE49-F238E27FC236}">
              <a16:creationId xmlns:a16="http://schemas.microsoft.com/office/drawing/2014/main" id="{F1D1CAEB-0839-42F3-B86F-3BB759B61FF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8" name="Text Box 35">
          <a:extLst>
            <a:ext uri="{FF2B5EF4-FFF2-40B4-BE49-F238E27FC236}">
              <a16:creationId xmlns:a16="http://schemas.microsoft.com/office/drawing/2014/main" id="{2ED2FD68-0AF0-4676-BB89-C07EF31C1A3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19" name="Text Box 36">
          <a:extLst>
            <a:ext uri="{FF2B5EF4-FFF2-40B4-BE49-F238E27FC236}">
              <a16:creationId xmlns:a16="http://schemas.microsoft.com/office/drawing/2014/main" id="{46F995A5-1155-4EF9-A138-B9D4244C8A4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0" name="Text Box 37">
          <a:extLst>
            <a:ext uri="{FF2B5EF4-FFF2-40B4-BE49-F238E27FC236}">
              <a16:creationId xmlns:a16="http://schemas.microsoft.com/office/drawing/2014/main" id="{11E33E19-0856-49B2-B8B7-C9AAD84BEF0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1" name="Text Box 38">
          <a:extLst>
            <a:ext uri="{FF2B5EF4-FFF2-40B4-BE49-F238E27FC236}">
              <a16:creationId xmlns:a16="http://schemas.microsoft.com/office/drawing/2014/main" id="{645BE248-4011-4C98-B7FB-B3456B39FB7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2" name="Text Box 1">
          <a:extLst>
            <a:ext uri="{FF2B5EF4-FFF2-40B4-BE49-F238E27FC236}">
              <a16:creationId xmlns:a16="http://schemas.microsoft.com/office/drawing/2014/main" id="{C3D19241-F2A0-41AC-A457-FE6282ED306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3" name="Text Box 2">
          <a:extLst>
            <a:ext uri="{FF2B5EF4-FFF2-40B4-BE49-F238E27FC236}">
              <a16:creationId xmlns:a16="http://schemas.microsoft.com/office/drawing/2014/main" id="{00EB7D60-BC94-428C-A3A3-CCA1B67870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24" name="Text Box 3">
          <a:extLst>
            <a:ext uri="{FF2B5EF4-FFF2-40B4-BE49-F238E27FC236}">
              <a16:creationId xmlns:a16="http://schemas.microsoft.com/office/drawing/2014/main" id="{2638604C-CFA5-424F-8511-2D042EA7B5D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25" name="Text Box 4">
          <a:extLst>
            <a:ext uri="{FF2B5EF4-FFF2-40B4-BE49-F238E27FC236}">
              <a16:creationId xmlns:a16="http://schemas.microsoft.com/office/drawing/2014/main" id="{B37CAFD4-BF09-46C4-9AF6-DBC66E197ED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6" name="Text Box 5">
          <a:extLst>
            <a:ext uri="{FF2B5EF4-FFF2-40B4-BE49-F238E27FC236}">
              <a16:creationId xmlns:a16="http://schemas.microsoft.com/office/drawing/2014/main" id="{F412E598-60A2-49B8-8A62-40C6F82D949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7" name="Text Box 6">
          <a:extLst>
            <a:ext uri="{FF2B5EF4-FFF2-40B4-BE49-F238E27FC236}">
              <a16:creationId xmlns:a16="http://schemas.microsoft.com/office/drawing/2014/main" id="{3F92E3F9-CFDC-4EEB-8EA0-1A3DA5F01F8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8" name="Text Box 7">
          <a:extLst>
            <a:ext uri="{FF2B5EF4-FFF2-40B4-BE49-F238E27FC236}">
              <a16:creationId xmlns:a16="http://schemas.microsoft.com/office/drawing/2014/main" id="{EC15F7CD-66E2-40F7-A889-B27E639BA2C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29" name="Text Box 8">
          <a:extLst>
            <a:ext uri="{FF2B5EF4-FFF2-40B4-BE49-F238E27FC236}">
              <a16:creationId xmlns:a16="http://schemas.microsoft.com/office/drawing/2014/main" id="{EA2C232D-A831-4D91-86FC-C1CA9E8B89CA}"/>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0" name="Text Box 9">
          <a:extLst>
            <a:ext uri="{FF2B5EF4-FFF2-40B4-BE49-F238E27FC236}">
              <a16:creationId xmlns:a16="http://schemas.microsoft.com/office/drawing/2014/main" id="{C60F7C94-D56E-45AD-875A-2F8E56BCFD2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1" name="Text Box 10">
          <a:extLst>
            <a:ext uri="{FF2B5EF4-FFF2-40B4-BE49-F238E27FC236}">
              <a16:creationId xmlns:a16="http://schemas.microsoft.com/office/drawing/2014/main" id="{1A66C0C4-3E54-4664-9D9B-61BF834B81D4}"/>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2" name="Text Box 11">
          <a:extLst>
            <a:ext uri="{FF2B5EF4-FFF2-40B4-BE49-F238E27FC236}">
              <a16:creationId xmlns:a16="http://schemas.microsoft.com/office/drawing/2014/main" id="{86E55D01-9EF9-414A-B869-DD1E88470E3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3" name="Text Box 12">
          <a:extLst>
            <a:ext uri="{FF2B5EF4-FFF2-40B4-BE49-F238E27FC236}">
              <a16:creationId xmlns:a16="http://schemas.microsoft.com/office/drawing/2014/main" id="{D0552043-5AEE-44BA-9700-B8B99F154FFD}"/>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4" name="Text Box 13">
          <a:extLst>
            <a:ext uri="{FF2B5EF4-FFF2-40B4-BE49-F238E27FC236}">
              <a16:creationId xmlns:a16="http://schemas.microsoft.com/office/drawing/2014/main" id="{11E7D5B6-F443-4157-B73A-87E310C3127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5" name="Text Box 14">
          <a:extLst>
            <a:ext uri="{FF2B5EF4-FFF2-40B4-BE49-F238E27FC236}">
              <a16:creationId xmlns:a16="http://schemas.microsoft.com/office/drawing/2014/main" id="{7F577E45-9CF5-4E4E-99BD-CE80E12688D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6" name="Text Box 15">
          <a:extLst>
            <a:ext uri="{FF2B5EF4-FFF2-40B4-BE49-F238E27FC236}">
              <a16:creationId xmlns:a16="http://schemas.microsoft.com/office/drawing/2014/main" id="{204BBD1F-4DE1-44EA-92FD-67FEAD33615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7" name="Text Box 16">
          <a:extLst>
            <a:ext uri="{FF2B5EF4-FFF2-40B4-BE49-F238E27FC236}">
              <a16:creationId xmlns:a16="http://schemas.microsoft.com/office/drawing/2014/main" id="{18906396-D97B-49F4-9BAA-4700507CCD27}"/>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8" name="Text Box 17">
          <a:extLst>
            <a:ext uri="{FF2B5EF4-FFF2-40B4-BE49-F238E27FC236}">
              <a16:creationId xmlns:a16="http://schemas.microsoft.com/office/drawing/2014/main" id="{7324DA57-0879-4791-AA18-14F800D4D03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39" name="Text Box 18">
          <a:extLst>
            <a:ext uri="{FF2B5EF4-FFF2-40B4-BE49-F238E27FC236}">
              <a16:creationId xmlns:a16="http://schemas.microsoft.com/office/drawing/2014/main" id="{2FF306D2-1CA1-4659-8C6D-B3A5AE763980}"/>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0" name="Text Box 19">
          <a:extLst>
            <a:ext uri="{FF2B5EF4-FFF2-40B4-BE49-F238E27FC236}">
              <a16:creationId xmlns:a16="http://schemas.microsoft.com/office/drawing/2014/main" id="{6D84D5FB-6E4A-45A8-8D26-5362C66C1F0E}"/>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1" name="Text Box 20">
          <a:extLst>
            <a:ext uri="{FF2B5EF4-FFF2-40B4-BE49-F238E27FC236}">
              <a16:creationId xmlns:a16="http://schemas.microsoft.com/office/drawing/2014/main" id="{D4A4AA9C-7367-4A51-AA5C-03BA4DE1235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2" name="Text Box 21">
          <a:extLst>
            <a:ext uri="{FF2B5EF4-FFF2-40B4-BE49-F238E27FC236}">
              <a16:creationId xmlns:a16="http://schemas.microsoft.com/office/drawing/2014/main" id="{15EDB05B-D730-424E-805D-140835D4421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3" name="Text Box 22">
          <a:extLst>
            <a:ext uri="{FF2B5EF4-FFF2-40B4-BE49-F238E27FC236}">
              <a16:creationId xmlns:a16="http://schemas.microsoft.com/office/drawing/2014/main" id="{EA02A58E-2DAF-4FCB-BD7C-1ABBF2BD285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4" name="Text Box 23">
          <a:extLst>
            <a:ext uri="{FF2B5EF4-FFF2-40B4-BE49-F238E27FC236}">
              <a16:creationId xmlns:a16="http://schemas.microsoft.com/office/drawing/2014/main" id="{6A57C072-08EA-4684-8F4E-C8BF65DD825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5" name="Text Box 24">
          <a:extLst>
            <a:ext uri="{FF2B5EF4-FFF2-40B4-BE49-F238E27FC236}">
              <a16:creationId xmlns:a16="http://schemas.microsoft.com/office/drawing/2014/main" id="{38445A5F-B991-4B04-8251-187B7AF5004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6" name="Text Box 25">
          <a:extLst>
            <a:ext uri="{FF2B5EF4-FFF2-40B4-BE49-F238E27FC236}">
              <a16:creationId xmlns:a16="http://schemas.microsoft.com/office/drawing/2014/main" id="{BF973AFF-F43F-4679-B12F-B57AB1E8D0B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7" name="Text Box 26">
          <a:extLst>
            <a:ext uri="{FF2B5EF4-FFF2-40B4-BE49-F238E27FC236}">
              <a16:creationId xmlns:a16="http://schemas.microsoft.com/office/drawing/2014/main" id="{B84D7AB4-6067-4C6A-80FA-D92500E8CC38}"/>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8" name="Text Box 27">
          <a:extLst>
            <a:ext uri="{FF2B5EF4-FFF2-40B4-BE49-F238E27FC236}">
              <a16:creationId xmlns:a16="http://schemas.microsoft.com/office/drawing/2014/main" id="{A2E4BA3F-708B-49BD-A9C6-BAD80916409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49" name="Text Box 28">
          <a:extLst>
            <a:ext uri="{FF2B5EF4-FFF2-40B4-BE49-F238E27FC236}">
              <a16:creationId xmlns:a16="http://schemas.microsoft.com/office/drawing/2014/main" id="{04723709-C092-40B1-8D9A-8C2BBDC5243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50" name="Text Box 29">
          <a:extLst>
            <a:ext uri="{FF2B5EF4-FFF2-40B4-BE49-F238E27FC236}">
              <a16:creationId xmlns:a16="http://schemas.microsoft.com/office/drawing/2014/main" id="{37CC9B3F-5A2E-482B-8703-4EE849CAC5A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79189</xdr:colOff>
      <xdr:row>3</xdr:row>
      <xdr:rowOff>253366</xdr:rowOff>
    </xdr:to>
    <xdr:sp macro="" textlink="">
      <xdr:nvSpPr>
        <xdr:cNvPr id="2451" name="Text Box 30">
          <a:extLst>
            <a:ext uri="{FF2B5EF4-FFF2-40B4-BE49-F238E27FC236}">
              <a16:creationId xmlns:a16="http://schemas.microsoft.com/office/drawing/2014/main" id="{D5848166-3DEB-4BF4-A02F-E26780CD99D2}"/>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2" name="Text Box 31">
          <a:extLst>
            <a:ext uri="{FF2B5EF4-FFF2-40B4-BE49-F238E27FC236}">
              <a16:creationId xmlns:a16="http://schemas.microsoft.com/office/drawing/2014/main" id="{334E7B40-9CD1-4512-9FDD-DB22DC7DE995}"/>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3" name="Text Box 32">
          <a:extLst>
            <a:ext uri="{FF2B5EF4-FFF2-40B4-BE49-F238E27FC236}">
              <a16:creationId xmlns:a16="http://schemas.microsoft.com/office/drawing/2014/main" id="{D615460C-8405-41B9-BD1A-1ADAA6814A49}"/>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4" name="Text Box 33">
          <a:extLst>
            <a:ext uri="{FF2B5EF4-FFF2-40B4-BE49-F238E27FC236}">
              <a16:creationId xmlns:a16="http://schemas.microsoft.com/office/drawing/2014/main" id="{208698FA-CBEC-4D01-A679-33203A84C0CC}"/>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5" name="Text Box 34">
          <a:extLst>
            <a:ext uri="{FF2B5EF4-FFF2-40B4-BE49-F238E27FC236}">
              <a16:creationId xmlns:a16="http://schemas.microsoft.com/office/drawing/2014/main" id="{12C2A6F0-6F43-4D37-9113-CD13F5CD7EA3}"/>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6" name="Text Box 35">
          <a:extLst>
            <a:ext uri="{FF2B5EF4-FFF2-40B4-BE49-F238E27FC236}">
              <a16:creationId xmlns:a16="http://schemas.microsoft.com/office/drawing/2014/main" id="{7C580772-EB48-49B5-9458-13AA3E6E664B}"/>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7" name="Text Box 36">
          <a:extLst>
            <a:ext uri="{FF2B5EF4-FFF2-40B4-BE49-F238E27FC236}">
              <a16:creationId xmlns:a16="http://schemas.microsoft.com/office/drawing/2014/main" id="{AF6C4E42-B8B9-42AC-AA5F-5D3C36434DAF}"/>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8" name="Text Box 37">
          <a:extLst>
            <a:ext uri="{FF2B5EF4-FFF2-40B4-BE49-F238E27FC236}">
              <a16:creationId xmlns:a16="http://schemas.microsoft.com/office/drawing/2014/main" id="{F4DDAEC8-EF4E-4BC3-83E6-6F8E666BC8D6}"/>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79189</xdr:colOff>
      <xdr:row>3</xdr:row>
      <xdr:rowOff>253366</xdr:rowOff>
    </xdr:to>
    <xdr:sp macro="" textlink="">
      <xdr:nvSpPr>
        <xdr:cNvPr id="2459" name="Text Box 38">
          <a:extLst>
            <a:ext uri="{FF2B5EF4-FFF2-40B4-BE49-F238E27FC236}">
              <a16:creationId xmlns:a16="http://schemas.microsoft.com/office/drawing/2014/main" id="{90E113B6-5B78-4382-B389-ED3E3EDA2991}"/>
            </a:ext>
          </a:extLst>
        </xdr:cNvPr>
        <xdr:cNvSpPr txBox="1">
          <a:spLocks noChangeArrowheads="1"/>
        </xdr:cNvSpPr>
      </xdr:nvSpPr>
      <xdr:spPr bwMode="auto">
        <a:xfrm>
          <a:off x="2028825" y="1314450"/>
          <a:ext cx="79189"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0" name="Text Box 1">
          <a:extLst>
            <a:ext uri="{FF2B5EF4-FFF2-40B4-BE49-F238E27FC236}">
              <a16:creationId xmlns:a16="http://schemas.microsoft.com/office/drawing/2014/main" id="{40359F8C-5D5F-4D46-8F70-D989BC7C275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1" name="Text Box 2">
          <a:extLst>
            <a:ext uri="{FF2B5EF4-FFF2-40B4-BE49-F238E27FC236}">
              <a16:creationId xmlns:a16="http://schemas.microsoft.com/office/drawing/2014/main" id="{CAC4CF91-9E91-4911-8BFB-F8D8AC4BF21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462" name="Text Box 3">
          <a:extLst>
            <a:ext uri="{FF2B5EF4-FFF2-40B4-BE49-F238E27FC236}">
              <a16:creationId xmlns:a16="http://schemas.microsoft.com/office/drawing/2014/main" id="{FF782AC5-BF77-4708-900A-2D949F562A1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463" name="Text Box 4">
          <a:extLst>
            <a:ext uri="{FF2B5EF4-FFF2-40B4-BE49-F238E27FC236}">
              <a16:creationId xmlns:a16="http://schemas.microsoft.com/office/drawing/2014/main" id="{DED81159-353F-49D5-AA25-0E8DF8BAEA1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4" name="Text Box 5">
          <a:extLst>
            <a:ext uri="{FF2B5EF4-FFF2-40B4-BE49-F238E27FC236}">
              <a16:creationId xmlns:a16="http://schemas.microsoft.com/office/drawing/2014/main" id="{0C8A904C-7933-4C26-87DE-C2A0CAC084B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5" name="Text Box 6">
          <a:extLst>
            <a:ext uri="{FF2B5EF4-FFF2-40B4-BE49-F238E27FC236}">
              <a16:creationId xmlns:a16="http://schemas.microsoft.com/office/drawing/2014/main" id="{CBB06C82-EA2D-4246-895E-189C2D7350A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6" name="Text Box 7">
          <a:extLst>
            <a:ext uri="{FF2B5EF4-FFF2-40B4-BE49-F238E27FC236}">
              <a16:creationId xmlns:a16="http://schemas.microsoft.com/office/drawing/2014/main" id="{A78C3308-59B2-4228-A117-B3215A8040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7" name="Text Box 8">
          <a:extLst>
            <a:ext uri="{FF2B5EF4-FFF2-40B4-BE49-F238E27FC236}">
              <a16:creationId xmlns:a16="http://schemas.microsoft.com/office/drawing/2014/main" id="{C1BF1BC9-686A-4812-A523-1FD69B559B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8" name="Text Box 9">
          <a:extLst>
            <a:ext uri="{FF2B5EF4-FFF2-40B4-BE49-F238E27FC236}">
              <a16:creationId xmlns:a16="http://schemas.microsoft.com/office/drawing/2014/main" id="{3A99B1AB-40AE-45D7-A26B-98C477A2A8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69" name="Text Box 10">
          <a:extLst>
            <a:ext uri="{FF2B5EF4-FFF2-40B4-BE49-F238E27FC236}">
              <a16:creationId xmlns:a16="http://schemas.microsoft.com/office/drawing/2014/main" id="{D56F9603-E1BE-402F-BDCF-7F64C0E4D8F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0" name="Text Box 11">
          <a:extLst>
            <a:ext uri="{FF2B5EF4-FFF2-40B4-BE49-F238E27FC236}">
              <a16:creationId xmlns:a16="http://schemas.microsoft.com/office/drawing/2014/main" id="{7CF40326-91A8-4A1C-A2C2-D680A2BED4E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1" name="Text Box 12">
          <a:extLst>
            <a:ext uri="{FF2B5EF4-FFF2-40B4-BE49-F238E27FC236}">
              <a16:creationId xmlns:a16="http://schemas.microsoft.com/office/drawing/2014/main" id="{09296264-F6EE-4E28-80DE-61EFD69853B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2" name="Text Box 13">
          <a:extLst>
            <a:ext uri="{FF2B5EF4-FFF2-40B4-BE49-F238E27FC236}">
              <a16:creationId xmlns:a16="http://schemas.microsoft.com/office/drawing/2014/main" id="{AA2261A7-43B6-41A7-8594-41E26A35E24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3" name="Text Box 14">
          <a:extLst>
            <a:ext uri="{FF2B5EF4-FFF2-40B4-BE49-F238E27FC236}">
              <a16:creationId xmlns:a16="http://schemas.microsoft.com/office/drawing/2014/main" id="{40EFCB03-9F8D-4E09-AF05-6898EE90F75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4" name="Text Box 15">
          <a:extLst>
            <a:ext uri="{FF2B5EF4-FFF2-40B4-BE49-F238E27FC236}">
              <a16:creationId xmlns:a16="http://schemas.microsoft.com/office/drawing/2014/main" id="{D8584B4E-641B-4A50-934A-C47FF15669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5" name="Text Box 16">
          <a:extLst>
            <a:ext uri="{FF2B5EF4-FFF2-40B4-BE49-F238E27FC236}">
              <a16:creationId xmlns:a16="http://schemas.microsoft.com/office/drawing/2014/main" id="{275C6012-C83C-46FE-AC4A-90B4124EB7E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6" name="Text Box 17">
          <a:extLst>
            <a:ext uri="{FF2B5EF4-FFF2-40B4-BE49-F238E27FC236}">
              <a16:creationId xmlns:a16="http://schemas.microsoft.com/office/drawing/2014/main" id="{F016FCC2-DE14-40CA-948C-18DE879E71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7" name="Text Box 18">
          <a:extLst>
            <a:ext uri="{FF2B5EF4-FFF2-40B4-BE49-F238E27FC236}">
              <a16:creationId xmlns:a16="http://schemas.microsoft.com/office/drawing/2014/main" id="{73278FE4-440F-4174-BABF-044BDB02415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8" name="Text Box 19">
          <a:extLst>
            <a:ext uri="{FF2B5EF4-FFF2-40B4-BE49-F238E27FC236}">
              <a16:creationId xmlns:a16="http://schemas.microsoft.com/office/drawing/2014/main" id="{C5773AB3-DE74-4DD5-82BC-4133F8D6362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79" name="Text Box 20">
          <a:extLst>
            <a:ext uri="{FF2B5EF4-FFF2-40B4-BE49-F238E27FC236}">
              <a16:creationId xmlns:a16="http://schemas.microsoft.com/office/drawing/2014/main" id="{EA06E4FA-1EE0-41CA-9854-9B52812B238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0" name="Text Box 21">
          <a:extLst>
            <a:ext uri="{FF2B5EF4-FFF2-40B4-BE49-F238E27FC236}">
              <a16:creationId xmlns:a16="http://schemas.microsoft.com/office/drawing/2014/main" id="{1D143C0C-F397-4F93-B482-BF3B687403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1" name="Text Box 22">
          <a:extLst>
            <a:ext uri="{FF2B5EF4-FFF2-40B4-BE49-F238E27FC236}">
              <a16:creationId xmlns:a16="http://schemas.microsoft.com/office/drawing/2014/main" id="{89470FFC-463B-4453-89E0-72AB9262ED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2" name="Text Box 23">
          <a:extLst>
            <a:ext uri="{FF2B5EF4-FFF2-40B4-BE49-F238E27FC236}">
              <a16:creationId xmlns:a16="http://schemas.microsoft.com/office/drawing/2014/main" id="{342C0CBC-E951-40F6-A6E4-469426BA9A9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3" name="Text Box 24">
          <a:extLst>
            <a:ext uri="{FF2B5EF4-FFF2-40B4-BE49-F238E27FC236}">
              <a16:creationId xmlns:a16="http://schemas.microsoft.com/office/drawing/2014/main" id="{5DCE40D9-D3B5-4B3A-9B55-582C595FDB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4" name="Text Box 25">
          <a:extLst>
            <a:ext uri="{FF2B5EF4-FFF2-40B4-BE49-F238E27FC236}">
              <a16:creationId xmlns:a16="http://schemas.microsoft.com/office/drawing/2014/main" id="{DF74DB47-07FA-48F4-ADF3-F930CA5FF49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5" name="Text Box 26">
          <a:extLst>
            <a:ext uri="{FF2B5EF4-FFF2-40B4-BE49-F238E27FC236}">
              <a16:creationId xmlns:a16="http://schemas.microsoft.com/office/drawing/2014/main" id="{45D6E392-D999-41F9-AB7A-AF015BF350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6" name="Text Box 27">
          <a:extLst>
            <a:ext uri="{FF2B5EF4-FFF2-40B4-BE49-F238E27FC236}">
              <a16:creationId xmlns:a16="http://schemas.microsoft.com/office/drawing/2014/main" id="{511D3E9B-DB8C-4733-BFEE-D971B40F33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87" name="Text Box 28">
          <a:extLst>
            <a:ext uri="{FF2B5EF4-FFF2-40B4-BE49-F238E27FC236}">
              <a16:creationId xmlns:a16="http://schemas.microsoft.com/office/drawing/2014/main" id="{30B80AA7-D6F4-41AD-8D84-2FABEB7C1B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488" name="Text Box 29">
          <a:extLst>
            <a:ext uri="{FF2B5EF4-FFF2-40B4-BE49-F238E27FC236}">
              <a16:creationId xmlns:a16="http://schemas.microsoft.com/office/drawing/2014/main" id="{6FA16288-4F3E-48E5-B99C-168AE4B91E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489" name="Text Box 30">
          <a:extLst>
            <a:ext uri="{FF2B5EF4-FFF2-40B4-BE49-F238E27FC236}">
              <a16:creationId xmlns:a16="http://schemas.microsoft.com/office/drawing/2014/main" id="{C7D2A26D-42C6-450E-9688-C759C37391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0" name="Text Box 31">
          <a:extLst>
            <a:ext uri="{FF2B5EF4-FFF2-40B4-BE49-F238E27FC236}">
              <a16:creationId xmlns:a16="http://schemas.microsoft.com/office/drawing/2014/main" id="{2CFE10DB-9C7D-4692-B080-A9353F67FD3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1" name="Text Box 32">
          <a:extLst>
            <a:ext uri="{FF2B5EF4-FFF2-40B4-BE49-F238E27FC236}">
              <a16:creationId xmlns:a16="http://schemas.microsoft.com/office/drawing/2014/main" id="{490F3BB1-9D31-422C-872B-A7E977F9FFA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2" name="Text Box 33">
          <a:extLst>
            <a:ext uri="{FF2B5EF4-FFF2-40B4-BE49-F238E27FC236}">
              <a16:creationId xmlns:a16="http://schemas.microsoft.com/office/drawing/2014/main" id="{939D2B03-7118-4D16-8BE3-D7E0474E5C1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3" name="Text Box 34">
          <a:extLst>
            <a:ext uri="{FF2B5EF4-FFF2-40B4-BE49-F238E27FC236}">
              <a16:creationId xmlns:a16="http://schemas.microsoft.com/office/drawing/2014/main" id="{C3432BBE-6676-40FE-8C9A-CF83317DE3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4" name="Text Box 35">
          <a:extLst>
            <a:ext uri="{FF2B5EF4-FFF2-40B4-BE49-F238E27FC236}">
              <a16:creationId xmlns:a16="http://schemas.microsoft.com/office/drawing/2014/main" id="{24DCCD0A-10A1-4BB3-98C6-2060729CDE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5" name="Text Box 36">
          <a:extLst>
            <a:ext uri="{FF2B5EF4-FFF2-40B4-BE49-F238E27FC236}">
              <a16:creationId xmlns:a16="http://schemas.microsoft.com/office/drawing/2014/main" id="{DE2FBC74-6900-43D5-ACE0-0FC7060E1E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6" name="Text Box 37">
          <a:extLst>
            <a:ext uri="{FF2B5EF4-FFF2-40B4-BE49-F238E27FC236}">
              <a16:creationId xmlns:a16="http://schemas.microsoft.com/office/drawing/2014/main" id="{7DEBC266-B928-41C2-A37E-55BDC6B6CFE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7" name="Text Box 38">
          <a:extLst>
            <a:ext uri="{FF2B5EF4-FFF2-40B4-BE49-F238E27FC236}">
              <a16:creationId xmlns:a16="http://schemas.microsoft.com/office/drawing/2014/main" id="{A9BBCAEC-197E-4C54-AFDE-C176960AB6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8" name="Text Box 1">
          <a:extLst>
            <a:ext uri="{FF2B5EF4-FFF2-40B4-BE49-F238E27FC236}">
              <a16:creationId xmlns:a16="http://schemas.microsoft.com/office/drawing/2014/main" id="{D3253B81-53BA-48B0-B19D-1453B5391C2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499" name="Text Box 2">
          <a:extLst>
            <a:ext uri="{FF2B5EF4-FFF2-40B4-BE49-F238E27FC236}">
              <a16:creationId xmlns:a16="http://schemas.microsoft.com/office/drawing/2014/main" id="{5470CC73-1297-4301-9EB4-039B1A62391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00" name="Text Box 3">
          <a:extLst>
            <a:ext uri="{FF2B5EF4-FFF2-40B4-BE49-F238E27FC236}">
              <a16:creationId xmlns:a16="http://schemas.microsoft.com/office/drawing/2014/main" id="{00E7B610-3EB8-486E-B276-50FC24AFE1D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01" name="Text Box 4">
          <a:extLst>
            <a:ext uri="{FF2B5EF4-FFF2-40B4-BE49-F238E27FC236}">
              <a16:creationId xmlns:a16="http://schemas.microsoft.com/office/drawing/2014/main" id="{95022D3A-6E9B-430A-894E-16899C4587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2" name="Text Box 5">
          <a:extLst>
            <a:ext uri="{FF2B5EF4-FFF2-40B4-BE49-F238E27FC236}">
              <a16:creationId xmlns:a16="http://schemas.microsoft.com/office/drawing/2014/main" id="{A2CEA9D7-4031-48D9-BF13-0858D44B658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3" name="Text Box 6">
          <a:extLst>
            <a:ext uri="{FF2B5EF4-FFF2-40B4-BE49-F238E27FC236}">
              <a16:creationId xmlns:a16="http://schemas.microsoft.com/office/drawing/2014/main" id="{4F811D02-1B6F-43A8-8502-9B385E2B50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4" name="Text Box 7">
          <a:extLst>
            <a:ext uri="{FF2B5EF4-FFF2-40B4-BE49-F238E27FC236}">
              <a16:creationId xmlns:a16="http://schemas.microsoft.com/office/drawing/2014/main" id="{E5FB8630-65E7-47E5-93A1-5BAFBD2C5BD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5" name="Text Box 8">
          <a:extLst>
            <a:ext uri="{FF2B5EF4-FFF2-40B4-BE49-F238E27FC236}">
              <a16:creationId xmlns:a16="http://schemas.microsoft.com/office/drawing/2014/main" id="{9F7C024B-C1FB-4081-91D5-F0102B34205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6" name="Text Box 9">
          <a:extLst>
            <a:ext uri="{FF2B5EF4-FFF2-40B4-BE49-F238E27FC236}">
              <a16:creationId xmlns:a16="http://schemas.microsoft.com/office/drawing/2014/main" id="{F879FF08-1F3B-4832-980E-15726E0D5D3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7" name="Text Box 10">
          <a:extLst>
            <a:ext uri="{FF2B5EF4-FFF2-40B4-BE49-F238E27FC236}">
              <a16:creationId xmlns:a16="http://schemas.microsoft.com/office/drawing/2014/main" id="{BA1C6350-085C-4CCF-9621-CE51C61FDA1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08" name="Text Box 11">
          <a:extLst>
            <a:ext uri="{FF2B5EF4-FFF2-40B4-BE49-F238E27FC236}">
              <a16:creationId xmlns:a16="http://schemas.microsoft.com/office/drawing/2014/main" id="{575457A4-4FE4-429E-8941-241CBEB8F0C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72850</xdr:colOff>
      <xdr:row>3</xdr:row>
      <xdr:rowOff>185760</xdr:rowOff>
    </xdr:to>
    <xdr:sp macro="" textlink="">
      <xdr:nvSpPr>
        <xdr:cNvPr id="2509" name="Text Box 12">
          <a:extLst>
            <a:ext uri="{FF2B5EF4-FFF2-40B4-BE49-F238E27FC236}">
              <a16:creationId xmlns:a16="http://schemas.microsoft.com/office/drawing/2014/main" id="{417638D1-20DD-41CB-BAD8-DBB0430871A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0" name="Text Box 13">
          <a:extLst>
            <a:ext uri="{FF2B5EF4-FFF2-40B4-BE49-F238E27FC236}">
              <a16:creationId xmlns:a16="http://schemas.microsoft.com/office/drawing/2014/main" id="{67C17FD6-81FB-4A2D-B61B-65C32999953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1" name="Text Box 14">
          <a:extLst>
            <a:ext uri="{FF2B5EF4-FFF2-40B4-BE49-F238E27FC236}">
              <a16:creationId xmlns:a16="http://schemas.microsoft.com/office/drawing/2014/main" id="{3B44731E-7B18-43FB-B5F5-E761C29B46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2" name="Text Box 15">
          <a:extLst>
            <a:ext uri="{FF2B5EF4-FFF2-40B4-BE49-F238E27FC236}">
              <a16:creationId xmlns:a16="http://schemas.microsoft.com/office/drawing/2014/main" id="{4F1BF8A2-AE01-4D4A-B373-9172FCA11AE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3" name="Text Box 16">
          <a:extLst>
            <a:ext uri="{FF2B5EF4-FFF2-40B4-BE49-F238E27FC236}">
              <a16:creationId xmlns:a16="http://schemas.microsoft.com/office/drawing/2014/main" id="{2889C918-C450-46AE-B0EF-F224618BB75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4" name="Text Box 17">
          <a:extLst>
            <a:ext uri="{FF2B5EF4-FFF2-40B4-BE49-F238E27FC236}">
              <a16:creationId xmlns:a16="http://schemas.microsoft.com/office/drawing/2014/main" id="{8BAE4888-FA50-48D3-BF9B-C6267B9653E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5" name="Text Box 18">
          <a:extLst>
            <a:ext uri="{FF2B5EF4-FFF2-40B4-BE49-F238E27FC236}">
              <a16:creationId xmlns:a16="http://schemas.microsoft.com/office/drawing/2014/main" id="{C9D7B0FF-698F-4348-AD58-0E1F332226D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6" name="Text Box 19">
          <a:extLst>
            <a:ext uri="{FF2B5EF4-FFF2-40B4-BE49-F238E27FC236}">
              <a16:creationId xmlns:a16="http://schemas.microsoft.com/office/drawing/2014/main" id="{E802D9D4-4618-46E3-AFFE-C81247358C8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7" name="Text Box 20">
          <a:extLst>
            <a:ext uri="{FF2B5EF4-FFF2-40B4-BE49-F238E27FC236}">
              <a16:creationId xmlns:a16="http://schemas.microsoft.com/office/drawing/2014/main" id="{FBE82E6B-DD44-42CE-A2E6-1834F35D4F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8" name="Text Box 21">
          <a:extLst>
            <a:ext uri="{FF2B5EF4-FFF2-40B4-BE49-F238E27FC236}">
              <a16:creationId xmlns:a16="http://schemas.microsoft.com/office/drawing/2014/main" id="{EE97A68A-8FC0-4C42-A014-4F4490F9AD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19" name="Text Box 22">
          <a:extLst>
            <a:ext uri="{FF2B5EF4-FFF2-40B4-BE49-F238E27FC236}">
              <a16:creationId xmlns:a16="http://schemas.microsoft.com/office/drawing/2014/main" id="{AC1BF846-C4B5-469D-A41A-B0EC3AB8E63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0" name="Text Box 23">
          <a:extLst>
            <a:ext uri="{FF2B5EF4-FFF2-40B4-BE49-F238E27FC236}">
              <a16:creationId xmlns:a16="http://schemas.microsoft.com/office/drawing/2014/main" id="{B0ABC072-DFBA-4EA2-A9B0-0160840650A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1" name="Text Box 24">
          <a:extLst>
            <a:ext uri="{FF2B5EF4-FFF2-40B4-BE49-F238E27FC236}">
              <a16:creationId xmlns:a16="http://schemas.microsoft.com/office/drawing/2014/main" id="{675EE4C3-4CED-4FC4-B0BE-806975C696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2" name="Text Box 25">
          <a:extLst>
            <a:ext uri="{FF2B5EF4-FFF2-40B4-BE49-F238E27FC236}">
              <a16:creationId xmlns:a16="http://schemas.microsoft.com/office/drawing/2014/main" id="{2D03F954-642D-4583-8E01-9E226931D63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3" name="Text Box 26">
          <a:extLst>
            <a:ext uri="{FF2B5EF4-FFF2-40B4-BE49-F238E27FC236}">
              <a16:creationId xmlns:a16="http://schemas.microsoft.com/office/drawing/2014/main" id="{2AB4A30E-6EC4-444C-AB40-C5DB457863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4" name="Text Box 27">
          <a:extLst>
            <a:ext uri="{FF2B5EF4-FFF2-40B4-BE49-F238E27FC236}">
              <a16:creationId xmlns:a16="http://schemas.microsoft.com/office/drawing/2014/main" id="{DC9FD655-8A80-47C3-8C19-01C2ABAB65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5" name="Text Box 28">
          <a:extLst>
            <a:ext uri="{FF2B5EF4-FFF2-40B4-BE49-F238E27FC236}">
              <a16:creationId xmlns:a16="http://schemas.microsoft.com/office/drawing/2014/main" id="{5D283EB7-1167-49DD-B39B-25DCEB81CE0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26" name="Text Box 29">
          <a:extLst>
            <a:ext uri="{FF2B5EF4-FFF2-40B4-BE49-F238E27FC236}">
              <a16:creationId xmlns:a16="http://schemas.microsoft.com/office/drawing/2014/main" id="{6A1C0147-F16A-48DE-A9E4-B482BEF01AF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27" name="Text Box 30">
          <a:extLst>
            <a:ext uri="{FF2B5EF4-FFF2-40B4-BE49-F238E27FC236}">
              <a16:creationId xmlns:a16="http://schemas.microsoft.com/office/drawing/2014/main" id="{67D23512-651A-4C32-BD35-A2971151A37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8" name="Text Box 31">
          <a:extLst>
            <a:ext uri="{FF2B5EF4-FFF2-40B4-BE49-F238E27FC236}">
              <a16:creationId xmlns:a16="http://schemas.microsoft.com/office/drawing/2014/main" id="{74A8C61C-FA26-4473-BA49-12DB4FD8A8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29" name="Text Box 32">
          <a:extLst>
            <a:ext uri="{FF2B5EF4-FFF2-40B4-BE49-F238E27FC236}">
              <a16:creationId xmlns:a16="http://schemas.microsoft.com/office/drawing/2014/main" id="{1ADA9835-4743-4EEB-9DEC-FFAC993F640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0" name="Text Box 33">
          <a:extLst>
            <a:ext uri="{FF2B5EF4-FFF2-40B4-BE49-F238E27FC236}">
              <a16:creationId xmlns:a16="http://schemas.microsoft.com/office/drawing/2014/main" id="{311E0300-C1D3-4700-AD17-DF5E8E75332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1" name="Text Box 34">
          <a:extLst>
            <a:ext uri="{FF2B5EF4-FFF2-40B4-BE49-F238E27FC236}">
              <a16:creationId xmlns:a16="http://schemas.microsoft.com/office/drawing/2014/main" id="{46DB007D-9A3A-4B24-9463-64820ECB5FA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2" name="Text Box 35">
          <a:extLst>
            <a:ext uri="{FF2B5EF4-FFF2-40B4-BE49-F238E27FC236}">
              <a16:creationId xmlns:a16="http://schemas.microsoft.com/office/drawing/2014/main" id="{DC08F059-A2F2-4EA5-8B89-F75D6BF662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3" name="Text Box 36">
          <a:extLst>
            <a:ext uri="{FF2B5EF4-FFF2-40B4-BE49-F238E27FC236}">
              <a16:creationId xmlns:a16="http://schemas.microsoft.com/office/drawing/2014/main" id="{B633991E-6B2C-45B2-B33F-D6E4E0D5A08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4" name="Text Box 37">
          <a:extLst>
            <a:ext uri="{FF2B5EF4-FFF2-40B4-BE49-F238E27FC236}">
              <a16:creationId xmlns:a16="http://schemas.microsoft.com/office/drawing/2014/main" id="{5536800B-5790-44B3-8C60-FF33C89C3F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5" name="Text Box 38">
          <a:extLst>
            <a:ext uri="{FF2B5EF4-FFF2-40B4-BE49-F238E27FC236}">
              <a16:creationId xmlns:a16="http://schemas.microsoft.com/office/drawing/2014/main" id="{4252F159-3EF2-4A82-8652-360282345AB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6" name="Text Box 1">
          <a:extLst>
            <a:ext uri="{FF2B5EF4-FFF2-40B4-BE49-F238E27FC236}">
              <a16:creationId xmlns:a16="http://schemas.microsoft.com/office/drawing/2014/main" id="{EE50E6D1-E84C-4CF5-AD7F-D34BD940649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37" name="Text Box 2">
          <a:extLst>
            <a:ext uri="{FF2B5EF4-FFF2-40B4-BE49-F238E27FC236}">
              <a16:creationId xmlns:a16="http://schemas.microsoft.com/office/drawing/2014/main" id="{1BCAF631-6663-46CA-82B8-79330E3D399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38" name="Text Box 3">
          <a:extLst>
            <a:ext uri="{FF2B5EF4-FFF2-40B4-BE49-F238E27FC236}">
              <a16:creationId xmlns:a16="http://schemas.microsoft.com/office/drawing/2014/main" id="{916888DE-A932-4EF8-9F2E-EE84EC592C7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39" name="Text Box 4">
          <a:extLst>
            <a:ext uri="{FF2B5EF4-FFF2-40B4-BE49-F238E27FC236}">
              <a16:creationId xmlns:a16="http://schemas.microsoft.com/office/drawing/2014/main" id="{DDD647A8-E84C-467C-A079-7F252E3240E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0" name="Text Box 5">
          <a:extLst>
            <a:ext uri="{FF2B5EF4-FFF2-40B4-BE49-F238E27FC236}">
              <a16:creationId xmlns:a16="http://schemas.microsoft.com/office/drawing/2014/main" id="{1F1393CA-2807-4970-AAD1-166AC2EFC3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1" name="Text Box 6">
          <a:extLst>
            <a:ext uri="{FF2B5EF4-FFF2-40B4-BE49-F238E27FC236}">
              <a16:creationId xmlns:a16="http://schemas.microsoft.com/office/drawing/2014/main" id="{E4A2BF15-DFE5-4DE7-BB81-84D095C9D32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2" name="Text Box 7">
          <a:extLst>
            <a:ext uri="{FF2B5EF4-FFF2-40B4-BE49-F238E27FC236}">
              <a16:creationId xmlns:a16="http://schemas.microsoft.com/office/drawing/2014/main" id="{F34229C6-B3F0-44D3-9464-C42962E2F69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3" name="Text Box 8">
          <a:extLst>
            <a:ext uri="{FF2B5EF4-FFF2-40B4-BE49-F238E27FC236}">
              <a16:creationId xmlns:a16="http://schemas.microsoft.com/office/drawing/2014/main" id="{A15C0363-8848-4A09-9557-D649623A87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4" name="Text Box 9">
          <a:extLst>
            <a:ext uri="{FF2B5EF4-FFF2-40B4-BE49-F238E27FC236}">
              <a16:creationId xmlns:a16="http://schemas.microsoft.com/office/drawing/2014/main" id="{C54B5B1F-F80F-40E8-B6EF-E0D47E1E26A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5" name="Text Box 10">
          <a:extLst>
            <a:ext uri="{FF2B5EF4-FFF2-40B4-BE49-F238E27FC236}">
              <a16:creationId xmlns:a16="http://schemas.microsoft.com/office/drawing/2014/main" id="{C2C4B593-DADC-4027-87AE-D291E7071F3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6" name="Text Box 11">
          <a:extLst>
            <a:ext uri="{FF2B5EF4-FFF2-40B4-BE49-F238E27FC236}">
              <a16:creationId xmlns:a16="http://schemas.microsoft.com/office/drawing/2014/main" id="{241BF089-B445-481F-BC4B-052A49C09A9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7" name="Text Box 12">
          <a:extLst>
            <a:ext uri="{FF2B5EF4-FFF2-40B4-BE49-F238E27FC236}">
              <a16:creationId xmlns:a16="http://schemas.microsoft.com/office/drawing/2014/main" id="{6A85A933-78C7-4D48-85D3-C40598E8671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8" name="Text Box 13">
          <a:extLst>
            <a:ext uri="{FF2B5EF4-FFF2-40B4-BE49-F238E27FC236}">
              <a16:creationId xmlns:a16="http://schemas.microsoft.com/office/drawing/2014/main" id="{9E382F69-0EEE-40E7-86FB-40290CF1102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49" name="Text Box 14">
          <a:extLst>
            <a:ext uri="{FF2B5EF4-FFF2-40B4-BE49-F238E27FC236}">
              <a16:creationId xmlns:a16="http://schemas.microsoft.com/office/drawing/2014/main" id="{07198923-15EE-4DC2-A486-30FBCE0B8C7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0" name="Text Box 15">
          <a:extLst>
            <a:ext uri="{FF2B5EF4-FFF2-40B4-BE49-F238E27FC236}">
              <a16:creationId xmlns:a16="http://schemas.microsoft.com/office/drawing/2014/main" id="{CB20216F-E4E9-4012-845F-446CD83D1AF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1" name="Text Box 16">
          <a:extLst>
            <a:ext uri="{FF2B5EF4-FFF2-40B4-BE49-F238E27FC236}">
              <a16:creationId xmlns:a16="http://schemas.microsoft.com/office/drawing/2014/main" id="{D1F8649E-8FF5-4D02-99E6-ABA23D9205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2" name="Text Box 17">
          <a:extLst>
            <a:ext uri="{FF2B5EF4-FFF2-40B4-BE49-F238E27FC236}">
              <a16:creationId xmlns:a16="http://schemas.microsoft.com/office/drawing/2014/main" id="{58D396F9-7791-4098-8EF5-361C5236672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3" name="Text Box 18">
          <a:extLst>
            <a:ext uri="{FF2B5EF4-FFF2-40B4-BE49-F238E27FC236}">
              <a16:creationId xmlns:a16="http://schemas.microsoft.com/office/drawing/2014/main" id="{B2425A16-B95B-4B37-8C0B-A3B0A97E47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4" name="Text Box 19">
          <a:extLst>
            <a:ext uri="{FF2B5EF4-FFF2-40B4-BE49-F238E27FC236}">
              <a16:creationId xmlns:a16="http://schemas.microsoft.com/office/drawing/2014/main" id="{9FC9CBF1-B5F4-4877-AF6C-C0BDDF6098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5" name="Text Box 20">
          <a:extLst>
            <a:ext uri="{FF2B5EF4-FFF2-40B4-BE49-F238E27FC236}">
              <a16:creationId xmlns:a16="http://schemas.microsoft.com/office/drawing/2014/main" id="{9F5C7116-5F14-4F7F-B09E-ACCD69ACB9C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6" name="Text Box 21">
          <a:extLst>
            <a:ext uri="{FF2B5EF4-FFF2-40B4-BE49-F238E27FC236}">
              <a16:creationId xmlns:a16="http://schemas.microsoft.com/office/drawing/2014/main" id="{883A22D1-5838-46FE-9D9C-0BD2FC95F8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7" name="Text Box 22">
          <a:extLst>
            <a:ext uri="{FF2B5EF4-FFF2-40B4-BE49-F238E27FC236}">
              <a16:creationId xmlns:a16="http://schemas.microsoft.com/office/drawing/2014/main" id="{2AAB0617-6352-4C89-845A-287F12A7A2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8" name="Text Box 23">
          <a:extLst>
            <a:ext uri="{FF2B5EF4-FFF2-40B4-BE49-F238E27FC236}">
              <a16:creationId xmlns:a16="http://schemas.microsoft.com/office/drawing/2014/main" id="{A4ED6DC1-CE42-486A-AC40-72EBC9A2CBC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59" name="Text Box 24">
          <a:extLst>
            <a:ext uri="{FF2B5EF4-FFF2-40B4-BE49-F238E27FC236}">
              <a16:creationId xmlns:a16="http://schemas.microsoft.com/office/drawing/2014/main" id="{DBD533B9-C583-4326-A673-874386CDC8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0" name="Text Box 25">
          <a:extLst>
            <a:ext uri="{FF2B5EF4-FFF2-40B4-BE49-F238E27FC236}">
              <a16:creationId xmlns:a16="http://schemas.microsoft.com/office/drawing/2014/main" id="{EBFDF073-0CF3-499F-9E76-E8A3E85308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1" name="Text Box 26">
          <a:extLst>
            <a:ext uri="{FF2B5EF4-FFF2-40B4-BE49-F238E27FC236}">
              <a16:creationId xmlns:a16="http://schemas.microsoft.com/office/drawing/2014/main" id="{F2077E91-B36A-4E32-956A-72E8665F0F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2" name="Text Box 27">
          <a:extLst>
            <a:ext uri="{FF2B5EF4-FFF2-40B4-BE49-F238E27FC236}">
              <a16:creationId xmlns:a16="http://schemas.microsoft.com/office/drawing/2014/main" id="{D7FA036B-503A-4DA3-877E-4FBF12AA8DD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3" name="Text Box 28">
          <a:extLst>
            <a:ext uri="{FF2B5EF4-FFF2-40B4-BE49-F238E27FC236}">
              <a16:creationId xmlns:a16="http://schemas.microsoft.com/office/drawing/2014/main" id="{60C5BEE9-B8AD-485F-9E95-51EE21C4036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64" name="Text Box 29">
          <a:extLst>
            <a:ext uri="{FF2B5EF4-FFF2-40B4-BE49-F238E27FC236}">
              <a16:creationId xmlns:a16="http://schemas.microsoft.com/office/drawing/2014/main" id="{7CBC9D2B-9794-415E-9E04-16407F09806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65" name="Text Box 30">
          <a:extLst>
            <a:ext uri="{FF2B5EF4-FFF2-40B4-BE49-F238E27FC236}">
              <a16:creationId xmlns:a16="http://schemas.microsoft.com/office/drawing/2014/main" id="{6CC85223-9031-4E7A-B8B4-4B0F27F4DB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6" name="Text Box 31">
          <a:extLst>
            <a:ext uri="{FF2B5EF4-FFF2-40B4-BE49-F238E27FC236}">
              <a16:creationId xmlns:a16="http://schemas.microsoft.com/office/drawing/2014/main" id="{78D7D7FC-A7FC-462E-8DB6-93CCB3E0A5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7" name="Text Box 32">
          <a:extLst>
            <a:ext uri="{FF2B5EF4-FFF2-40B4-BE49-F238E27FC236}">
              <a16:creationId xmlns:a16="http://schemas.microsoft.com/office/drawing/2014/main" id="{8FB014AE-5639-40B5-B34B-DF457CD4CB6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8" name="Text Box 33">
          <a:extLst>
            <a:ext uri="{FF2B5EF4-FFF2-40B4-BE49-F238E27FC236}">
              <a16:creationId xmlns:a16="http://schemas.microsoft.com/office/drawing/2014/main" id="{4C4412EF-A964-40B9-81D0-74BF571FC5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69" name="Text Box 34">
          <a:extLst>
            <a:ext uri="{FF2B5EF4-FFF2-40B4-BE49-F238E27FC236}">
              <a16:creationId xmlns:a16="http://schemas.microsoft.com/office/drawing/2014/main" id="{39A63796-C7CA-4E0D-A83F-16426C2C119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0" name="Text Box 35">
          <a:extLst>
            <a:ext uri="{FF2B5EF4-FFF2-40B4-BE49-F238E27FC236}">
              <a16:creationId xmlns:a16="http://schemas.microsoft.com/office/drawing/2014/main" id="{F05B0D2C-B26E-4424-B89F-CA34CF2C66B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1" name="Text Box 36">
          <a:extLst>
            <a:ext uri="{FF2B5EF4-FFF2-40B4-BE49-F238E27FC236}">
              <a16:creationId xmlns:a16="http://schemas.microsoft.com/office/drawing/2014/main" id="{82EE58EC-7E7A-467C-8CA5-6F4761BF41F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2" name="Text Box 37">
          <a:extLst>
            <a:ext uri="{FF2B5EF4-FFF2-40B4-BE49-F238E27FC236}">
              <a16:creationId xmlns:a16="http://schemas.microsoft.com/office/drawing/2014/main" id="{4BBB5E0C-ABA8-409B-8A82-C922B90643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3" name="Text Box 38">
          <a:extLst>
            <a:ext uri="{FF2B5EF4-FFF2-40B4-BE49-F238E27FC236}">
              <a16:creationId xmlns:a16="http://schemas.microsoft.com/office/drawing/2014/main" id="{0D8D1227-416F-4455-9A12-B2F2E9FA1FD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4" name="Text Box 1">
          <a:extLst>
            <a:ext uri="{FF2B5EF4-FFF2-40B4-BE49-F238E27FC236}">
              <a16:creationId xmlns:a16="http://schemas.microsoft.com/office/drawing/2014/main" id="{5C3CB9A6-AF84-437F-A8A5-ED09D627C82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5" name="Text Box 2">
          <a:extLst>
            <a:ext uri="{FF2B5EF4-FFF2-40B4-BE49-F238E27FC236}">
              <a16:creationId xmlns:a16="http://schemas.microsoft.com/office/drawing/2014/main" id="{88329CC9-D0EC-47D1-9480-F18980E2C54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76" name="Text Box 3">
          <a:extLst>
            <a:ext uri="{FF2B5EF4-FFF2-40B4-BE49-F238E27FC236}">
              <a16:creationId xmlns:a16="http://schemas.microsoft.com/office/drawing/2014/main" id="{E9F44CAA-2E99-4C71-A901-6CA81793730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577" name="Text Box 4">
          <a:extLst>
            <a:ext uri="{FF2B5EF4-FFF2-40B4-BE49-F238E27FC236}">
              <a16:creationId xmlns:a16="http://schemas.microsoft.com/office/drawing/2014/main" id="{15896838-1171-4AB5-96BB-B90E08E1A2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8" name="Text Box 5">
          <a:extLst>
            <a:ext uri="{FF2B5EF4-FFF2-40B4-BE49-F238E27FC236}">
              <a16:creationId xmlns:a16="http://schemas.microsoft.com/office/drawing/2014/main" id="{2AAC9C4E-29D1-4A91-A94E-9DF04C86380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79" name="Text Box 6">
          <a:extLst>
            <a:ext uri="{FF2B5EF4-FFF2-40B4-BE49-F238E27FC236}">
              <a16:creationId xmlns:a16="http://schemas.microsoft.com/office/drawing/2014/main" id="{9312BC89-5E2C-44EF-BE9C-95C63E6348C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0" name="Text Box 7">
          <a:extLst>
            <a:ext uri="{FF2B5EF4-FFF2-40B4-BE49-F238E27FC236}">
              <a16:creationId xmlns:a16="http://schemas.microsoft.com/office/drawing/2014/main" id="{5DAD4BF7-2A8F-4D06-B256-204ABD4E40D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1" name="Text Box 8">
          <a:extLst>
            <a:ext uri="{FF2B5EF4-FFF2-40B4-BE49-F238E27FC236}">
              <a16:creationId xmlns:a16="http://schemas.microsoft.com/office/drawing/2014/main" id="{EB0C6818-1C6B-4CCF-A501-405E226B5A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2" name="Text Box 9">
          <a:extLst>
            <a:ext uri="{FF2B5EF4-FFF2-40B4-BE49-F238E27FC236}">
              <a16:creationId xmlns:a16="http://schemas.microsoft.com/office/drawing/2014/main" id="{F8B56577-423C-433B-8029-EBCFDE8F5B8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3" name="Text Box 10">
          <a:extLst>
            <a:ext uri="{FF2B5EF4-FFF2-40B4-BE49-F238E27FC236}">
              <a16:creationId xmlns:a16="http://schemas.microsoft.com/office/drawing/2014/main" id="{5901E7D3-5ACB-44CD-9198-6391903146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4" name="Text Box 11">
          <a:extLst>
            <a:ext uri="{FF2B5EF4-FFF2-40B4-BE49-F238E27FC236}">
              <a16:creationId xmlns:a16="http://schemas.microsoft.com/office/drawing/2014/main" id="{66511636-915E-451C-BB9A-EBF611A0E32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5" name="Text Box 12">
          <a:extLst>
            <a:ext uri="{FF2B5EF4-FFF2-40B4-BE49-F238E27FC236}">
              <a16:creationId xmlns:a16="http://schemas.microsoft.com/office/drawing/2014/main" id="{1594960A-BED9-41AC-9351-3AFA6CB4ADE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6" name="Text Box 13">
          <a:extLst>
            <a:ext uri="{FF2B5EF4-FFF2-40B4-BE49-F238E27FC236}">
              <a16:creationId xmlns:a16="http://schemas.microsoft.com/office/drawing/2014/main" id="{F8D71C0D-5C86-4BB1-9A2C-AE366CF9199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7" name="Text Box 14">
          <a:extLst>
            <a:ext uri="{FF2B5EF4-FFF2-40B4-BE49-F238E27FC236}">
              <a16:creationId xmlns:a16="http://schemas.microsoft.com/office/drawing/2014/main" id="{6131C957-9F75-4B0A-AA93-60C1F2B7B7B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8" name="Text Box 15">
          <a:extLst>
            <a:ext uri="{FF2B5EF4-FFF2-40B4-BE49-F238E27FC236}">
              <a16:creationId xmlns:a16="http://schemas.microsoft.com/office/drawing/2014/main" id="{3203F5BB-FA86-444D-9291-39E6412A62D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89" name="Text Box 16">
          <a:extLst>
            <a:ext uri="{FF2B5EF4-FFF2-40B4-BE49-F238E27FC236}">
              <a16:creationId xmlns:a16="http://schemas.microsoft.com/office/drawing/2014/main" id="{7C74E56C-74A7-486E-BD62-D453F0B568C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0" name="Text Box 17">
          <a:extLst>
            <a:ext uri="{FF2B5EF4-FFF2-40B4-BE49-F238E27FC236}">
              <a16:creationId xmlns:a16="http://schemas.microsoft.com/office/drawing/2014/main" id="{F1D7686A-E1F5-4214-92E0-B7C5A389007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1" name="Text Box 18">
          <a:extLst>
            <a:ext uri="{FF2B5EF4-FFF2-40B4-BE49-F238E27FC236}">
              <a16:creationId xmlns:a16="http://schemas.microsoft.com/office/drawing/2014/main" id="{82933BFA-4857-4F7A-AD21-4C81973F2D4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2" name="Text Box 19">
          <a:extLst>
            <a:ext uri="{FF2B5EF4-FFF2-40B4-BE49-F238E27FC236}">
              <a16:creationId xmlns:a16="http://schemas.microsoft.com/office/drawing/2014/main" id="{A7BA98FB-F789-4BCC-9330-884B14E9F3F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3" name="Text Box 20">
          <a:extLst>
            <a:ext uri="{FF2B5EF4-FFF2-40B4-BE49-F238E27FC236}">
              <a16:creationId xmlns:a16="http://schemas.microsoft.com/office/drawing/2014/main" id="{96E3796E-18B9-422E-997D-9807715049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4" name="Text Box 21">
          <a:extLst>
            <a:ext uri="{FF2B5EF4-FFF2-40B4-BE49-F238E27FC236}">
              <a16:creationId xmlns:a16="http://schemas.microsoft.com/office/drawing/2014/main" id="{A5E6DA79-114A-45B9-914E-FE3696A8A0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5" name="Text Box 22">
          <a:extLst>
            <a:ext uri="{FF2B5EF4-FFF2-40B4-BE49-F238E27FC236}">
              <a16:creationId xmlns:a16="http://schemas.microsoft.com/office/drawing/2014/main" id="{C76C5F34-D17F-4035-BFF5-590998B969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6" name="Text Box 23">
          <a:extLst>
            <a:ext uri="{FF2B5EF4-FFF2-40B4-BE49-F238E27FC236}">
              <a16:creationId xmlns:a16="http://schemas.microsoft.com/office/drawing/2014/main" id="{D91B332C-FB37-439D-937E-65442A1E58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7" name="Text Box 24">
          <a:extLst>
            <a:ext uri="{FF2B5EF4-FFF2-40B4-BE49-F238E27FC236}">
              <a16:creationId xmlns:a16="http://schemas.microsoft.com/office/drawing/2014/main" id="{0B77280A-84A1-44D6-B800-6BCA40438E0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8" name="Text Box 25">
          <a:extLst>
            <a:ext uri="{FF2B5EF4-FFF2-40B4-BE49-F238E27FC236}">
              <a16:creationId xmlns:a16="http://schemas.microsoft.com/office/drawing/2014/main" id="{65F865AD-D85C-4C82-A81A-353BBC5D383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599" name="Text Box 26">
          <a:extLst>
            <a:ext uri="{FF2B5EF4-FFF2-40B4-BE49-F238E27FC236}">
              <a16:creationId xmlns:a16="http://schemas.microsoft.com/office/drawing/2014/main" id="{A6F86B0C-78DE-42EF-B929-C6AB7811CD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0" name="Text Box 27">
          <a:extLst>
            <a:ext uri="{FF2B5EF4-FFF2-40B4-BE49-F238E27FC236}">
              <a16:creationId xmlns:a16="http://schemas.microsoft.com/office/drawing/2014/main" id="{E12D6021-495F-4DC3-A7C2-718CAAB43E5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1" name="Text Box 28">
          <a:extLst>
            <a:ext uri="{FF2B5EF4-FFF2-40B4-BE49-F238E27FC236}">
              <a16:creationId xmlns:a16="http://schemas.microsoft.com/office/drawing/2014/main" id="{C0B8AC7F-F0A0-4F0E-BEA7-12E23063AF3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02" name="Text Box 29">
          <a:extLst>
            <a:ext uri="{FF2B5EF4-FFF2-40B4-BE49-F238E27FC236}">
              <a16:creationId xmlns:a16="http://schemas.microsoft.com/office/drawing/2014/main" id="{701F1F11-15BA-4799-A022-B6EB7A2DC0E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03" name="Text Box 30">
          <a:extLst>
            <a:ext uri="{FF2B5EF4-FFF2-40B4-BE49-F238E27FC236}">
              <a16:creationId xmlns:a16="http://schemas.microsoft.com/office/drawing/2014/main" id="{D09C3112-ACFC-418E-BE54-2C2447ED1B2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4" name="Text Box 31">
          <a:extLst>
            <a:ext uri="{FF2B5EF4-FFF2-40B4-BE49-F238E27FC236}">
              <a16:creationId xmlns:a16="http://schemas.microsoft.com/office/drawing/2014/main" id="{5128AB26-733E-4984-8D8C-BA345C536B2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5" name="Text Box 32">
          <a:extLst>
            <a:ext uri="{FF2B5EF4-FFF2-40B4-BE49-F238E27FC236}">
              <a16:creationId xmlns:a16="http://schemas.microsoft.com/office/drawing/2014/main" id="{D5B5644E-4913-45BB-A8A7-62479FDB9BC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6" name="Text Box 33">
          <a:extLst>
            <a:ext uri="{FF2B5EF4-FFF2-40B4-BE49-F238E27FC236}">
              <a16:creationId xmlns:a16="http://schemas.microsoft.com/office/drawing/2014/main" id="{255657CD-C93F-4B24-8F6C-0996859FB2F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7" name="Text Box 34">
          <a:extLst>
            <a:ext uri="{FF2B5EF4-FFF2-40B4-BE49-F238E27FC236}">
              <a16:creationId xmlns:a16="http://schemas.microsoft.com/office/drawing/2014/main" id="{89C3F8DB-4873-44A3-AF99-9874BEF68BF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8" name="Text Box 35">
          <a:extLst>
            <a:ext uri="{FF2B5EF4-FFF2-40B4-BE49-F238E27FC236}">
              <a16:creationId xmlns:a16="http://schemas.microsoft.com/office/drawing/2014/main" id="{66AEEDC8-AF7A-4C52-94BE-F13C24F6424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09" name="Text Box 36">
          <a:extLst>
            <a:ext uri="{FF2B5EF4-FFF2-40B4-BE49-F238E27FC236}">
              <a16:creationId xmlns:a16="http://schemas.microsoft.com/office/drawing/2014/main" id="{C4167AD3-84D4-445C-9CCD-149BB681073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0" name="Text Box 37">
          <a:extLst>
            <a:ext uri="{FF2B5EF4-FFF2-40B4-BE49-F238E27FC236}">
              <a16:creationId xmlns:a16="http://schemas.microsoft.com/office/drawing/2014/main" id="{5FF69186-B949-498B-9F8C-FEAB01553BA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1" name="Text Box 38">
          <a:extLst>
            <a:ext uri="{FF2B5EF4-FFF2-40B4-BE49-F238E27FC236}">
              <a16:creationId xmlns:a16="http://schemas.microsoft.com/office/drawing/2014/main" id="{6FD1E10A-CEA3-41B5-91DD-1526277C60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2" name="Text Box 1">
          <a:extLst>
            <a:ext uri="{FF2B5EF4-FFF2-40B4-BE49-F238E27FC236}">
              <a16:creationId xmlns:a16="http://schemas.microsoft.com/office/drawing/2014/main" id="{61ECA106-628A-4073-8266-5170AA7C7AF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3" name="Text Box 2">
          <a:extLst>
            <a:ext uri="{FF2B5EF4-FFF2-40B4-BE49-F238E27FC236}">
              <a16:creationId xmlns:a16="http://schemas.microsoft.com/office/drawing/2014/main" id="{4A85ACA8-6BC9-4096-8B87-B8F99738DD0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14" name="Text Box 3">
          <a:extLst>
            <a:ext uri="{FF2B5EF4-FFF2-40B4-BE49-F238E27FC236}">
              <a16:creationId xmlns:a16="http://schemas.microsoft.com/office/drawing/2014/main" id="{E9C5872E-D66F-41B3-AC74-E393B89A56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15" name="Text Box 4">
          <a:extLst>
            <a:ext uri="{FF2B5EF4-FFF2-40B4-BE49-F238E27FC236}">
              <a16:creationId xmlns:a16="http://schemas.microsoft.com/office/drawing/2014/main" id="{B566AE29-711E-418E-A1FF-8013AD8A1FF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6" name="Text Box 5">
          <a:extLst>
            <a:ext uri="{FF2B5EF4-FFF2-40B4-BE49-F238E27FC236}">
              <a16:creationId xmlns:a16="http://schemas.microsoft.com/office/drawing/2014/main" id="{409D4143-A798-4416-B7AA-AA3500D8FA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7" name="Text Box 6">
          <a:extLst>
            <a:ext uri="{FF2B5EF4-FFF2-40B4-BE49-F238E27FC236}">
              <a16:creationId xmlns:a16="http://schemas.microsoft.com/office/drawing/2014/main" id="{EB42FBA7-119F-40B3-87FB-6A2FD4A2D88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8" name="Text Box 7">
          <a:extLst>
            <a:ext uri="{FF2B5EF4-FFF2-40B4-BE49-F238E27FC236}">
              <a16:creationId xmlns:a16="http://schemas.microsoft.com/office/drawing/2014/main" id="{F5492533-1F56-4FC3-8E35-E88CCDF1145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19" name="Text Box 8">
          <a:extLst>
            <a:ext uri="{FF2B5EF4-FFF2-40B4-BE49-F238E27FC236}">
              <a16:creationId xmlns:a16="http://schemas.microsoft.com/office/drawing/2014/main" id="{76D2EBC4-060A-404A-BA67-D743254E886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0" name="Text Box 9">
          <a:extLst>
            <a:ext uri="{FF2B5EF4-FFF2-40B4-BE49-F238E27FC236}">
              <a16:creationId xmlns:a16="http://schemas.microsoft.com/office/drawing/2014/main" id="{94A9BF4F-F577-486B-8434-30525DFC29D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1" name="Text Box 10">
          <a:extLst>
            <a:ext uri="{FF2B5EF4-FFF2-40B4-BE49-F238E27FC236}">
              <a16:creationId xmlns:a16="http://schemas.microsoft.com/office/drawing/2014/main" id="{ACC7A2D7-4AB8-4AA6-91BA-9D8508B1A9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2" name="Text Box 11">
          <a:extLst>
            <a:ext uri="{FF2B5EF4-FFF2-40B4-BE49-F238E27FC236}">
              <a16:creationId xmlns:a16="http://schemas.microsoft.com/office/drawing/2014/main" id="{7A24F988-132F-43B8-92CB-224D5F2FD6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3" name="Text Box 12">
          <a:extLst>
            <a:ext uri="{FF2B5EF4-FFF2-40B4-BE49-F238E27FC236}">
              <a16:creationId xmlns:a16="http://schemas.microsoft.com/office/drawing/2014/main" id="{D69079DB-E443-41D8-AEEE-5F601B60D88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4" name="Text Box 13">
          <a:extLst>
            <a:ext uri="{FF2B5EF4-FFF2-40B4-BE49-F238E27FC236}">
              <a16:creationId xmlns:a16="http://schemas.microsoft.com/office/drawing/2014/main" id="{08FDA61A-B131-49B3-935B-7799795B602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5" name="Text Box 14">
          <a:extLst>
            <a:ext uri="{FF2B5EF4-FFF2-40B4-BE49-F238E27FC236}">
              <a16:creationId xmlns:a16="http://schemas.microsoft.com/office/drawing/2014/main" id="{3094E7AD-66C3-4F1C-B66D-4476A18CDC6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6" name="Text Box 15">
          <a:extLst>
            <a:ext uri="{FF2B5EF4-FFF2-40B4-BE49-F238E27FC236}">
              <a16:creationId xmlns:a16="http://schemas.microsoft.com/office/drawing/2014/main" id="{2DEE6924-9024-4337-BFC4-BF0262F60D8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7" name="Text Box 16">
          <a:extLst>
            <a:ext uri="{FF2B5EF4-FFF2-40B4-BE49-F238E27FC236}">
              <a16:creationId xmlns:a16="http://schemas.microsoft.com/office/drawing/2014/main" id="{21D0B980-A782-4D18-B845-B457FB3B711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8" name="Text Box 17">
          <a:extLst>
            <a:ext uri="{FF2B5EF4-FFF2-40B4-BE49-F238E27FC236}">
              <a16:creationId xmlns:a16="http://schemas.microsoft.com/office/drawing/2014/main" id="{6F30B727-0021-47F3-BD14-4C7D3E9936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29" name="Text Box 18">
          <a:extLst>
            <a:ext uri="{FF2B5EF4-FFF2-40B4-BE49-F238E27FC236}">
              <a16:creationId xmlns:a16="http://schemas.microsoft.com/office/drawing/2014/main" id="{D4CB87F0-D91D-4642-8FAB-0115EA4E69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0" name="Text Box 19">
          <a:extLst>
            <a:ext uri="{FF2B5EF4-FFF2-40B4-BE49-F238E27FC236}">
              <a16:creationId xmlns:a16="http://schemas.microsoft.com/office/drawing/2014/main" id="{F083A465-8519-4845-93A5-94327F210F2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1" name="Text Box 20">
          <a:extLst>
            <a:ext uri="{FF2B5EF4-FFF2-40B4-BE49-F238E27FC236}">
              <a16:creationId xmlns:a16="http://schemas.microsoft.com/office/drawing/2014/main" id="{3115F389-6378-4B85-84DB-C2F15A0033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2" name="Text Box 21">
          <a:extLst>
            <a:ext uri="{FF2B5EF4-FFF2-40B4-BE49-F238E27FC236}">
              <a16:creationId xmlns:a16="http://schemas.microsoft.com/office/drawing/2014/main" id="{A41BEECA-CC69-41C7-82A0-0617824929B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3" name="Text Box 22">
          <a:extLst>
            <a:ext uri="{FF2B5EF4-FFF2-40B4-BE49-F238E27FC236}">
              <a16:creationId xmlns:a16="http://schemas.microsoft.com/office/drawing/2014/main" id="{CEE99246-90CC-4A64-8955-2FCB3120FCF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4" name="Text Box 23">
          <a:extLst>
            <a:ext uri="{FF2B5EF4-FFF2-40B4-BE49-F238E27FC236}">
              <a16:creationId xmlns:a16="http://schemas.microsoft.com/office/drawing/2014/main" id="{124450BC-D882-4E95-9FC8-8444C7A709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5" name="Text Box 24">
          <a:extLst>
            <a:ext uri="{FF2B5EF4-FFF2-40B4-BE49-F238E27FC236}">
              <a16:creationId xmlns:a16="http://schemas.microsoft.com/office/drawing/2014/main" id="{6F672F06-157E-4A92-90FC-A7FAAED78D6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6" name="Text Box 25">
          <a:extLst>
            <a:ext uri="{FF2B5EF4-FFF2-40B4-BE49-F238E27FC236}">
              <a16:creationId xmlns:a16="http://schemas.microsoft.com/office/drawing/2014/main" id="{4725C4B9-37A4-4260-B1D4-B6660848185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7" name="Text Box 26">
          <a:extLst>
            <a:ext uri="{FF2B5EF4-FFF2-40B4-BE49-F238E27FC236}">
              <a16:creationId xmlns:a16="http://schemas.microsoft.com/office/drawing/2014/main" id="{EF02B4A2-229E-4FBC-92D5-B43748C721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8" name="Text Box 27">
          <a:extLst>
            <a:ext uri="{FF2B5EF4-FFF2-40B4-BE49-F238E27FC236}">
              <a16:creationId xmlns:a16="http://schemas.microsoft.com/office/drawing/2014/main" id="{4A6B2665-D3BC-48FB-A79C-BA20152E7AE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39" name="Text Box 28">
          <a:extLst>
            <a:ext uri="{FF2B5EF4-FFF2-40B4-BE49-F238E27FC236}">
              <a16:creationId xmlns:a16="http://schemas.microsoft.com/office/drawing/2014/main" id="{DD4E6F14-8360-4EEE-96D5-ED397845E2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40" name="Text Box 29">
          <a:extLst>
            <a:ext uri="{FF2B5EF4-FFF2-40B4-BE49-F238E27FC236}">
              <a16:creationId xmlns:a16="http://schemas.microsoft.com/office/drawing/2014/main" id="{64ABBB6D-57B0-45E0-A568-6C00B2467CC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41" name="Text Box 30">
          <a:extLst>
            <a:ext uri="{FF2B5EF4-FFF2-40B4-BE49-F238E27FC236}">
              <a16:creationId xmlns:a16="http://schemas.microsoft.com/office/drawing/2014/main" id="{6C297DF4-5D37-4A36-A154-5511873D071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2" name="Text Box 31">
          <a:extLst>
            <a:ext uri="{FF2B5EF4-FFF2-40B4-BE49-F238E27FC236}">
              <a16:creationId xmlns:a16="http://schemas.microsoft.com/office/drawing/2014/main" id="{EA319C70-87DB-420F-8900-B63C7F6BF6A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3" name="Text Box 32">
          <a:extLst>
            <a:ext uri="{FF2B5EF4-FFF2-40B4-BE49-F238E27FC236}">
              <a16:creationId xmlns:a16="http://schemas.microsoft.com/office/drawing/2014/main" id="{4FA0DD0E-34FB-425E-BFDC-64EE4EBB0F9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4" name="Text Box 33">
          <a:extLst>
            <a:ext uri="{FF2B5EF4-FFF2-40B4-BE49-F238E27FC236}">
              <a16:creationId xmlns:a16="http://schemas.microsoft.com/office/drawing/2014/main" id="{1B009CE5-46B6-4680-B48A-16C7202CBB1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5" name="Text Box 34">
          <a:extLst>
            <a:ext uri="{FF2B5EF4-FFF2-40B4-BE49-F238E27FC236}">
              <a16:creationId xmlns:a16="http://schemas.microsoft.com/office/drawing/2014/main" id="{77F339C9-62F3-4AB2-9064-51C794E4F9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6" name="Text Box 35">
          <a:extLst>
            <a:ext uri="{FF2B5EF4-FFF2-40B4-BE49-F238E27FC236}">
              <a16:creationId xmlns:a16="http://schemas.microsoft.com/office/drawing/2014/main" id="{34011B41-0355-42D9-9551-43E79F41F50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7" name="Text Box 36">
          <a:extLst>
            <a:ext uri="{FF2B5EF4-FFF2-40B4-BE49-F238E27FC236}">
              <a16:creationId xmlns:a16="http://schemas.microsoft.com/office/drawing/2014/main" id="{BA3560C5-3B23-4729-9201-D3FC8A4CB3B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8" name="Text Box 37">
          <a:extLst>
            <a:ext uri="{FF2B5EF4-FFF2-40B4-BE49-F238E27FC236}">
              <a16:creationId xmlns:a16="http://schemas.microsoft.com/office/drawing/2014/main" id="{F9B82A53-AE6A-43AF-BC5C-88A76E24247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49" name="Text Box 38">
          <a:extLst>
            <a:ext uri="{FF2B5EF4-FFF2-40B4-BE49-F238E27FC236}">
              <a16:creationId xmlns:a16="http://schemas.microsoft.com/office/drawing/2014/main" id="{97B1B7C5-2443-478C-B3B3-6A4B3BD2F16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0" name="Text Box 1">
          <a:extLst>
            <a:ext uri="{FF2B5EF4-FFF2-40B4-BE49-F238E27FC236}">
              <a16:creationId xmlns:a16="http://schemas.microsoft.com/office/drawing/2014/main" id="{DE645FC9-E2F0-4A52-8887-EB53A209A3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1" name="Text Box 2">
          <a:extLst>
            <a:ext uri="{FF2B5EF4-FFF2-40B4-BE49-F238E27FC236}">
              <a16:creationId xmlns:a16="http://schemas.microsoft.com/office/drawing/2014/main" id="{F818EF79-84BA-4148-B524-A227CA6F7B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52" name="Text Box 3">
          <a:extLst>
            <a:ext uri="{FF2B5EF4-FFF2-40B4-BE49-F238E27FC236}">
              <a16:creationId xmlns:a16="http://schemas.microsoft.com/office/drawing/2014/main" id="{239BC039-2C70-42C2-B266-33CB36F9E51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53" name="Text Box 4">
          <a:extLst>
            <a:ext uri="{FF2B5EF4-FFF2-40B4-BE49-F238E27FC236}">
              <a16:creationId xmlns:a16="http://schemas.microsoft.com/office/drawing/2014/main" id="{A80834EB-B461-45B5-AB3F-C23B76583C7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4" name="Text Box 5">
          <a:extLst>
            <a:ext uri="{FF2B5EF4-FFF2-40B4-BE49-F238E27FC236}">
              <a16:creationId xmlns:a16="http://schemas.microsoft.com/office/drawing/2014/main" id="{03788031-8F93-4F47-87F8-76FDF8B4EBD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5" name="Text Box 6">
          <a:extLst>
            <a:ext uri="{FF2B5EF4-FFF2-40B4-BE49-F238E27FC236}">
              <a16:creationId xmlns:a16="http://schemas.microsoft.com/office/drawing/2014/main" id="{B52B747D-20D5-4516-A0F7-0302D8C7BBF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6" name="Text Box 7">
          <a:extLst>
            <a:ext uri="{FF2B5EF4-FFF2-40B4-BE49-F238E27FC236}">
              <a16:creationId xmlns:a16="http://schemas.microsoft.com/office/drawing/2014/main" id="{5853AB3E-BA5A-4CD9-A3A6-BFD51DB298F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7" name="Text Box 8">
          <a:extLst>
            <a:ext uri="{FF2B5EF4-FFF2-40B4-BE49-F238E27FC236}">
              <a16:creationId xmlns:a16="http://schemas.microsoft.com/office/drawing/2014/main" id="{A34D52DE-D2BE-41CA-9A67-6DA72D8C49D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8" name="Text Box 9">
          <a:extLst>
            <a:ext uri="{FF2B5EF4-FFF2-40B4-BE49-F238E27FC236}">
              <a16:creationId xmlns:a16="http://schemas.microsoft.com/office/drawing/2014/main" id="{D830BB6E-6477-4848-B835-C0F83C97AFF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59" name="Text Box 10">
          <a:extLst>
            <a:ext uri="{FF2B5EF4-FFF2-40B4-BE49-F238E27FC236}">
              <a16:creationId xmlns:a16="http://schemas.microsoft.com/office/drawing/2014/main" id="{3FC393B7-15BA-4C08-9662-6380395238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0" name="Text Box 11">
          <a:extLst>
            <a:ext uri="{FF2B5EF4-FFF2-40B4-BE49-F238E27FC236}">
              <a16:creationId xmlns:a16="http://schemas.microsoft.com/office/drawing/2014/main" id="{A5C4BF04-DDBA-4D3E-9B2A-2CF71D59A6F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1" name="Text Box 12">
          <a:extLst>
            <a:ext uri="{FF2B5EF4-FFF2-40B4-BE49-F238E27FC236}">
              <a16:creationId xmlns:a16="http://schemas.microsoft.com/office/drawing/2014/main" id="{84E0A718-A4A6-4067-97F7-1A47D027B68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2" name="Text Box 13">
          <a:extLst>
            <a:ext uri="{FF2B5EF4-FFF2-40B4-BE49-F238E27FC236}">
              <a16:creationId xmlns:a16="http://schemas.microsoft.com/office/drawing/2014/main" id="{0092F222-EEED-43B5-ADE8-AABE026986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3" name="Text Box 14">
          <a:extLst>
            <a:ext uri="{FF2B5EF4-FFF2-40B4-BE49-F238E27FC236}">
              <a16:creationId xmlns:a16="http://schemas.microsoft.com/office/drawing/2014/main" id="{98652680-8BC8-45B0-81BB-3E6E79DFF3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4" name="Text Box 15">
          <a:extLst>
            <a:ext uri="{FF2B5EF4-FFF2-40B4-BE49-F238E27FC236}">
              <a16:creationId xmlns:a16="http://schemas.microsoft.com/office/drawing/2014/main" id="{550D3364-E2E2-4B46-A889-79DF3ADED82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5" name="Text Box 16">
          <a:extLst>
            <a:ext uri="{FF2B5EF4-FFF2-40B4-BE49-F238E27FC236}">
              <a16:creationId xmlns:a16="http://schemas.microsoft.com/office/drawing/2014/main" id="{89284770-717C-45B0-88BE-CBFCB682784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6" name="Text Box 17">
          <a:extLst>
            <a:ext uri="{FF2B5EF4-FFF2-40B4-BE49-F238E27FC236}">
              <a16:creationId xmlns:a16="http://schemas.microsoft.com/office/drawing/2014/main" id="{1BAC967B-376C-4420-8F8D-600DD04C5E7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7" name="Text Box 18">
          <a:extLst>
            <a:ext uri="{FF2B5EF4-FFF2-40B4-BE49-F238E27FC236}">
              <a16:creationId xmlns:a16="http://schemas.microsoft.com/office/drawing/2014/main" id="{20370C6A-AD66-4DF6-8595-B8D03D8F73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8" name="Text Box 19">
          <a:extLst>
            <a:ext uri="{FF2B5EF4-FFF2-40B4-BE49-F238E27FC236}">
              <a16:creationId xmlns:a16="http://schemas.microsoft.com/office/drawing/2014/main" id="{0F62FD0D-63A3-4180-9BF8-EE6B71D0BCD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69" name="Text Box 20">
          <a:extLst>
            <a:ext uri="{FF2B5EF4-FFF2-40B4-BE49-F238E27FC236}">
              <a16:creationId xmlns:a16="http://schemas.microsoft.com/office/drawing/2014/main" id="{6EE98718-FEF5-4B40-ABB1-368867F2BCE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0" name="Text Box 21">
          <a:extLst>
            <a:ext uri="{FF2B5EF4-FFF2-40B4-BE49-F238E27FC236}">
              <a16:creationId xmlns:a16="http://schemas.microsoft.com/office/drawing/2014/main" id="{4668E2B2-797E-4718-AD3C-01DDC0F4187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1" name="Text Box 22">
          <a:extLst>
            <a:ext uri="{FF2B5EF4-FFF2-40B4-BE49-F238E27FC236}">
              <a16:creationId xmlns:a16="http://schemas.microsoft.com/office/drawing/2014/main" id="{57403149-25BF-48C3-8F20-CD352571F00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2" name="Text Box 23">
          <a:extLst>
            <a:ext uri="{FF2B5EF4-FFF2-40B4-BE49-F238E27FC236}">
              <a16:creationId xmlns:a16="http://schemas.microsoft.com/office/drawing/2014/main" id="{894EC143-215C-445A-9A60-FE0BED8D36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3" name="Text Box 24">
          <a:extLst>
            <a:ext uri="{FF2B5EF4-FFF2-40B4-BE49-F238E27FC236}">
              <a16:creationId xmlns:a16="http://schemas.microsoft.com/office/drawing/2014/main" id="{D44BA287-8E05-4F36-BA93-1278301FDBF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4" name="Text Box 25">
          <a:extLst>
            <a:ext uri="{FF2B5EF4-FFF2-40B4-BE49-F238E27FC236}">
              <a16:creationId xmlns:a16="http://schemas.microsoft.com/office/drawing/2014/main" id="{35511210-896B-4C79-A4B9-149539F2611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5" name="Text Box 26">
          <a:extLst>
            <a:ext uri="{FF2B5EF4-FFF2-40B4-BE49-F238E27FC236}">
              <a16:creationId xmlns:a16="http://schemas.microsoft.com/office/drawing/2014/main" id="{ADDAD331-287E-4982-889A-98A941F547D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6" name="Text Box 27">
          <a:extLst>
            <a:ext uri="{FF2B5EF4-FFF2-40B4-BE49-F238E27FC236}">
              <a16:creationId xmlns:a16="http://schemas.microsoft.com/office/drawing/2014/main" id="{7CB9AE68-70CD-4ADD-BBC6-C46AB01D426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77" name="Text Box 28">
          <a:extLst>
            <a:ext uri="{FF2B5EF4-FFF2-40B4-BE49-F238E27FC236}">
              <a16:creationId xmlns:a16="http://schemas.microsoft.com/office/drawing/2014/main" id="{93540A7D-D19A-48A6-BD39-79D7B9FC335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78" name="Text Box 29">
          <a:extLst>
            <a:ext uri="{FF2B5EF4-FFF2-40B4-BE49-F238E27FC236}">
              <a16:creationId xmlns:a16="http://schemas.microsoft.com/office/drawing/2014/main" id="{66E8A73C-C317-41BE-AA4B-83B9E2A950D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79" name="Text Box 30">
          <a:extLst>
            <a:ext uri="{FF2B5EF4-FFF2-40B4-BE49-F238E27FC236}">
              <a16:creationId xmlns:a16="http://schemas.microsoft.com/office/drawing/2014/main" id="{E62BFC50-CD5D-48E8-AD0F-8E57BF524A0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0" name="Text Box 31">
          <a:extLst>
            <a:ext uri="{FF2B5EF4-FFF2-40B4-BE49-F238E27FC236}">
              <a16:creationId xmlns:a16="http://schemas.microsoft.com/office/drawing/2014/main" id="{3038435F-7228-4AA9-BBBD-5218E415649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1" name="Text Box 32">
          <a:extLst>
            <a:ext uri="{FF2B5EF4-FFF2-40B4-BE49-F238E27FC236}">
              <a16:creationId xmlns:a16="http://schemas.microsoft.com/office/drawing/2014/main" id="{6B6C9EC6-C42C-45A9-9D66-59B6D02154B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2" name="Text Box 33">
          <a:extLst>
            <a:ext uri="{FF2B5EF4-FFF2-40B4-BE49-F238E27FC236}">
              <a16:creationId xmlns:a16="http://schemas.microsoft.com/office/drawing/2014/main" id="{193C8AB5-CB88-40E1-AC35-F75179C90B8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3" name="Text Box 34">
          <a:extLst>
            <a:ext uri="{FF2B5EF4-FFF2-40B4-BE49-F238E27FC236}">
              <a16:creationId xmlns:a16="http://schemas.microsoft.com/office/drawing/2014/main" id="{8F2C0ED0-E2A1-4644-A970-6571DC3AC69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4" name="Text Box 35">
          <a:extLst>
            <a:ext uri="{FF2B5EF4-FFF2-40B4-BE49-F238E27FC236}">
              <a16:creationId xmlns:a16="http://schemas.microsoft.com/office/drawing/2014/main" id="{96F02251-D9B7-4EA0-A046-046E755A9C1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5" name="Text Box 36">
          <a:extLst>
            <a:ext uri="{FF2B5EF4-FFF2-40B4-BE49-F238E27FC236}">
              <a16:creationId xmlns:a16="http://schemas.microsoft.com/office/drawing/2014/main" id="{2BAAEE13-A5AC-42D9-B167-CE0336AAD57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6" name="Text Box 37">
          <a:extLst>
            <a:ext uri="{FF2B5EF4-FFF2-40B4-BE49-F238E27FC236}">
              <a16:creationId xmlns:a16="http://schemas.microsoft.com/office/drawing/2014/main" id="{35737FC9-141C-4119-949C-0E315469C6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7" name="Text Box 38">
          <a:extLst>
            <a:ext uri="{FF2B5EF4-FFF2-40B4-BE49-F238E27FC236}">
              <a16:creationId xmlns:a16="http://schemas.microsoft.com/office/drawing/2014/main" id="{2693A61C-0778-489A-89C0-BAE3F8331EF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8" name="Text Box 1">
          <a:extLst>
            <a:ext uri="{FF2B5EF4-FFF2-40B4-BE49-F238E27FC236}">
              <a16:creationId xmlns:a16="http://schemas.microsoft.com/office/drawing/2014/main" id="{F6827CAF-DAE4-4D00-A5CD-9F1D8BAB607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89" name="Text Box 2">
          <a:extLst>
            <a:ext uri="{FF2B5EF4-FFF2-40B4-BE49-F238E27FC236}">
              <a16:creationId xmlns:a16="http://schemas.microsoft.com/office/drawing/2014/main" id="{55DC6169-D51A-47B6-B7C3-84CEEC4B2B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90" name="Text Box 3">
          <a:extLst>
            <a:ext uri="{FF2B5EF4-FFF2-40B4-BE49-F238E27FC236}">
              <a16:creationId xmlns:a16="http://schemas.microsoft.com/office/drawing/2014/main" id="{45CC0589-56F2-4EE0-935D-DC17B26C651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691" name="Text Box 4">
          <a:extLst>
            <a:ext uri="{FF2B5EF4-FFF2-40B4-BE49-F238E27FC236}">
              <a16:creationId xmlns:a16="http://schemas.microsoft.com/office/drawing/2014/main" id="{B4274D74-8575-43CF-A32D-C6837C397A3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2" name="Text Box 5">
          <a:extLst>
            <a:ext uri="{FF2B5EF4-FFF2-40B4-BE49-F238E27FC236}">
              <a16:creationId xmlns:a16="http://schemas.microsoft.com/office/drawing/2014/main" id="{E031D885-2288-4B39-9805-36C5552A8D4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3" name="Text Box 6">
          <a:extLst>
            <a:ext uri="{FF2B5EF4-FFF2-40B4-BE49-F238E27FC236}">
              <a16:creationId xmlns:a16="http://schemas.microsoft.com/office/drawing/2014/main" id="{EB792888-55D4-4E1E-B78D-E89602E9DEB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4" name="Text Box 7">
          <a:extLst>
            <a:ext uri="{FF2B5EF4-FFF2-40B4-BE49-F238E27FC236}">
              <a16:creationId xmlns:a16="http://schemas.microsoft.com/office/drawing/2014/main" id="{6638BB88-F540-45A8-A306-FB77F789332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5" name="Text Box 8">
          <a:extLst>
            <a:ext uri="{FF2B5EF4-FFF2-40B4-BE49-F238E27FC236}">
              <a16:creationId xmlns:a16="http://schemas.microsoft.com/office/drawing/2014/main" id="{B8E5297C-560A-4FFF-B9FD-B7E0A4D6BEE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6" name="Text Box 9">
          <a:extLst>
            <a:ext uri="{FF2B5EF4-FFF2-40B4-BE49-F238E27FC236}">
              <a16:creationId xmlns:a16="http://schemas.microsoft.com/office/drawing/2014/main" id="{12CDE14E-AA69-4849-9EA5-1B7FC62FDA7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7" name="Text Box 10">
          <a:extLst>
            <a:ext uri="{FF2B5EF4-FFF2-40B4-BE49-F238E27FC236}">
              <a16:creationId xmlns:a16="http://schemas.microsoft.com/office/drawing/2014/main" id="{62495C91-F780-41B7-98ED-8806E34CABB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8" name="Text Box 11">
          <a:extLst>
            <a:ext uri="{FF2B5EF4-FFF2-40B4-BE49-F238E27FC236}">
              <a16:creationId xmlns:a16="http://schemas.microsoft.com/office/drawing/2014/main" id="{7430B42D-66D8-4C58-AD21-4ADA758847D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699" name="Text Box 12">
          <a:extLst>
            <a:ext uri="{FF2B5EF4-FFF2-40B4-BE49-F238E27FC236}">
              <a16:creationId xmlns:a16="http://schemas.microsoft.com/office/drawing/2014/main" id="{17B744B0-DCBB-4A7B-8E7A-D6F0708A4A3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0" name="Text Box 13">
          <a:extLst>
            <a:ext uri="{FF2B5EF4-FFF2-40B4-BE49-F238E27FC236}">
              <a16:creationId xmlns:a16="http://schemas.microsoft.com/office/drawing/2014/main" id="{73C40702-172A-48EC-BE92-C45FEA9581C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1" name="Text Box 14">
          <a:extLst>
            <a:ext uri="{FF2B5EF4-FFF2-40B4-BE49-F238E27FC236}">
              <a16:creationId xmlns:a16="http://schemas.microsoft.com/office/drawing/2014/main" id="{10C294E6-A808-4CCF-943D-64A0CEA7120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2" name="Text Box 15">
          <a:extLst>
            <a:ext uri="{FF2B5EF4-FFF2-40B4-BE49-F238E27FC236}">
              <a16:creationId xmlns:a16="http://schemas.microsoft.com/office/drawing/2014/main" id="{DBA50891-47CC-46C8-8E47-6385CCA2050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3" name="Text Box 16">
          <a:extLst>
            <a:ext uri="{FF2B5EF4-FFF2-40B4-BE49-F238E27FC236}">
              <a16:creationId xmlns:a16="http://schemas.microsoft.com/office/drawing/2014/main" id="{040AC4CF-E01F-4B6C-9FD1-37279A78AFB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4" name="Text Box 17">
          <a:extLst>
            <a:ext uri="{FF2B5EF4-FFF2-40B4-BE49-F238E27FC236}">
              <a16:creationId xmlns:a16="http://schemas.microsoft.com/office/drawing/2014/main" id="{CDA1AE46-B02A-4402-8AE4-B23309D0628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5" name="Text Box 18">
          <a:extLst>
            <a:ext uri="{FF2B5EF4-FFF2-40B4-BE49-F238E27FC236}">
              <a16:creationId xmlns:a16="http://schemas.microsoft.com/office/drawing/2014/main" id="{CF42CBE7-6148-46E6-AA07-20A436FC4E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6" name="Text Box 19">
          <a:extLst>
            <a:ext uri="{FF2B5EF4-FFF2-40B4-BE49-F238E27FC236}">
              <a16:creationId xmlns:a16="http://schemas.microsoft.com/office/drawing/2014/main" id="{71E663FA-6F9F-409B-83A2-A40EBC90AF6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7" name="Text Box 20">
          <a:extLst>
            <a:ext uri="{FF2B5EF4-FFF2-40B4-BE49-F238E27FC236}">
              <a16:creationId xmlns:a16="http://schemas.microsoft.com/office/drawing/2014/main" id="{7B102DE4-2D5B-4CC7-B62B-0FDAC75FB3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8" name="Text Box 21">
          <a:extLst>
            <a:ext uri="{FF2B5EF4-FFF2-40B4-BE49-F238E27FC236}">
              <a16:creationId xmlns:a16="http://schemas.microsoft.com/office/drawing/2014/main" id="{4B09DDDE-C4ED-41F3-BB81-33D6461F1E6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09" name="Text Box 22">
          <a:extLst>
            <a:ext uri="{FF2B5EF4-FFF2-40B4-BE49-F238E27FC236}">
              <a16:creationId xmlns:a16="http://schemas.microsoft.com/office/drawing/2014/main" id="{3CA911C4-1532-4D1A-9C0F-DEA2A00E8F2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0" name="Text Box 23">
          <a:extLst>
            <a:ext uri="{FF2B5EF4-FFF2-40B4-BE49-F238E27FC236}">
              <a16:creationId xmlns:a16="http://schemas.microsoft.com/office/drawing/2014/main" id="{601F660E-47E1-46F4-ACEA-4C1CEAC0342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1" name="Text Box 24">
          <a:extLst>
            <a:ext uri="{FF2B5EF4-FFF2-40B4-BE49-F238E27FC236}">
              <a16:creationId xmlns:a16="http://schemas.microsoft.com/office/drawing/2014/main" id="{37905B1A-788D-4119-9317-D5F00528AB8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2" name="Text Box 25">
          <a:extLst>
            <a:ext uri="{FF2B5EF4-FFF2-40B4-BE49-F238E27FC236}">
              <a16:creationId xmlns:a16="http://schemas.microsoft.com/office/drawing/2014/main" id="{14DEBBA0-6217-4319-87CE-0E361C1E3F8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3" name="Text Box 26">
          <a:extLst>
            <a:ext uri="{FF2B5EF4-FFF2-40B4-BE49-F238E27FC236}">
              <a16:creationId xmlns:a16="http://schemas.microsoft.com/office/drawing/2014/main" id="{E483C9E8-D9A0-4437-8A2E-9CE54A98CF7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4" name="Text Box 27">
          <a:extLst>
            <a:ext uri="{FF2B5EF4-FFF2-40B4-BE49-F238E27FC236}">
              <a16:creationId xmlns:a16="http://schemas.microsoft.com/office/drawing/2014/main" id="{D29CD9EF-4EDF-4E99-B4C6-D9D3C9347C62}"/>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5" name="Text Box 28">
          <a:extLst>
            <a:ext uri="{FF2B5EF4-FFF2-40B4-BE49-F238E27FC236}">
              <a16:creationId xmlns:a16="http://schemas.microsoft.com/office/drawing/2014/main" id="{05C6ED3A-6375-41F7-AED4-E15C283062B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16" name="Text Box 29">
          <a:extLst>
            <a:ext uri="{FF2B5EF4-FFF2-40B4-BE49-F238E27FC236}">
              <a16:creationId xmlns:a16="http://schemas.microsoft.com/office/drawing/2014/main" id="{FB934C7E-A821-44E3-97A3-AEA542F7935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17" name="Text Box 30">
          <a:extLst>
            <a:ext uri="{FF2B5EF4-FFF2-40B4-BE49-F238E27FC236}">
              <a16:creationId xmlns:a16="http://schemas.microsoft.com/office/drawing/2014/main" id="{5497B7B1-EFD8-4824-9752-B94C83B8FB6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8" name="Text Box 31">
          <a:extLst>
            <a:ext uri="{FF2B5EF4-FFF2-40B4-BE49-F238E27FC236}">
              <a16:creationId xmlns:a16="http://schemas.microsoft.com/office/drawing/2014/main" id="{1E667653-5BA2-45EB-A131-4D77F89A299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19" name="Text Box 32">
          <a:extLst>
            <a:ext uri="{FF2B5EF4-FFF2-40B4-BE49-F238E27FC236}">
              <a16:creationId xmlns:a16="http://schemas.microsoft.com/office/drawing/2014/main" id="{0F3C66A7-E888-488D-A245-F45329A6C0B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0" name="Text Box 33">
          <a:extLst>
            <a:ext uri="{FF2B5EF4-FFF2-40B4-BE49-F238E27FC236}">
              <a16:creationId xmlns:a16="http://schemas.microsoft.com/office/drawing/2014/main" id="{D5407E92-1937-4C6F-9CD3-1B9DA1C21A2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1" name="Text Box 34">
          <a:extLst>
            <a:ext uri="{FF2B5EF4-FFF2-40B4-BE49-F238E27FC236}">
              <a16:creationId xmlns:a16="http://schemas.microsoft.com/office/drawing/2014/main" id="{D3170614-6868-4F80-8476-1B83E97629F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2" name="Text Box 35">
          <a:extLst>
            <a:ext uri="{FF2B5EF4-FFF2-40B4-BE49-F238E27FC236}">
              <a16:creationId xmlns:a16="http://schemas.microsoft.com/office/drawing/2014/main" id="{F4BF068D-FB9E-456A-8A35-571A558DA40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3" name="Text Box 36">
          <a:extLst>
            <a:ext uri="{FF2B5EF4-FFF2-40B4-BE49-F238E27FC236}">
              <a16:creationId xmlns:a16="http://schemas.microsoft.com/office/drawing/2014/main" id="{92B1AAFC-B1BD-4C8B-8DE3-432767FF32D9}"/>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4" name="Text Box 37">
          <a:extLst>
            <a:ext uri="{FF2B5EF4-FFF2-40B4-BE49-F238E27FC236}">
              <a16:creationId xmlns:a16="http://schemas.microsoft.com/office/drawing/2014/main" id="{A8AAEFF9-7C8A-4C3D-B5B9-E7FB91D1619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5" name="Text Box 38">
          <a:extLst>
            <a:ext uri="{FF2B5EF4-FFF2-40B4-BE49-F238E27FC236}">
              <a16:creationId xmlns:a16="http://schemas.microsoft.com/office/drawing/2014/main" id="{125F1378-8512-4AC3-8606-69FA433A48B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6" name="Text Box 1">
          <a:extLst>
            <a:ext uri="{FF2B5EF4-FFF2-40B4-BE49-F238E27FC236}">
              <a16:creationId xmlns:a16="http://schemas.microsoft.com/office/drawing/2014/main" id="{78BCBD2B-2673-47FC-B276-B815BAC0F2F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27" name="Text Box 2">
          <a:extLst>
            <a:ext uri="{FF2B5EF4-FFF2-40B4-BE49-F238E27FC236}">
              <a16:creationId xmlns:a16="http://schemas.microsoft.com/office/drawing/2014/main" id="{137DB4CD-D526-4DF2-9023-E42517C88EC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28" name="Text Box 3">
          <a:extLst>
            <a:ext uri="{FF2B5EF4-FFF2-40B4-BE49-F238E27FC236}">
              <a16:creationId xmlns:a16="http://schemas.microsoft.com/office/drawing/2014/main" id="{BE503588-5BA4-4FAE-A6FA-0DD3F34680A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29" name="Text Box 4">
          <a:extLst>
            <a:ext uri="{FF2B5EF4-FFF2-40B4-BE49-F238E27FC236}">
              <a16:creationId xmlns:a16="http://schemas.microsoft.com/office/drawing/2014/main" id="{67054F98-4C49-4398-AEAA-210E93DB20A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0" name="Text Box 5">
          <a:extLst>
            <a:ext uri="{FF2B5EF4-FFF2-40B4-BE49-F238E27FC236}">
              <a16:creationId xmlns:a16="http://schemas.microsoft.com/office/drawing/2014/main" id="{407180F7-35D2-4D6B-ABEC-98CB54D9019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1" name="Text Box 6">
          <a:extLst>
            <a:ext uri="{FF2B5EF4-FFF2-40B4-BE49-F238E27FC236}">
              <a16:creationId xmlns:a16="http://schemas.microsoft.com/office/drawing/2014/main" id="{4B8B5281-B519-4E12-8CDA-896850745D6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2" name="Text Box 7">
          <a:extLst>
            <a:ext uri="{FF2B5EF4-FFF2-40B4-BE49-F238E27FC236}">
              <a16:creationId xmlns:a16="http://schemas.microsoft.com/office/drawing/2014/main" id="{AE6E7E1F-1DE7-4A9F-BF53-84250FB34AC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3" name="Text Box 8">
          <a:extLst>
            <a:ext uri="{FF2B5EF4-FFF2-40B4-BE49-F238E27FC236}">
              <a16:creationId xmlns:a16="http://schemas.microsoft.com/office/drawing/2014/main" id="{B42529AA-879D-48CC-8FBA-0AF549DB249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4" name="Text Box 9">
          <a:extLst>
            <a:ext uri="{FF2B5EF4-FFF2-40B4-BE49-F238E27FC236}">
              <a16:creationId xmlns:a16="http://schemas.microsoft.com/office/drawing/2014/main" id="{04300639-809F-4D25-8BE6-D634DACDFF8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5" name="Text Box 10">
          <a:extLst>
            <a:ext uri="{FF2B5EF4-FFF2-40B4-BE49-F238E27FC236}">
              <a16:creationId xmlns:a16="http://schemas.microsoft.com/office/drawing/2014/main" id="{3C8BD51E-D8E9-431E-89A1-4B98851733C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6" name="Text Box 11">
          <a:extLst>
            <a:ext uri="{FF2B5EF4-FFF2-40B4-BE49-F238E27FC236}">
              <a16:creationId xmlns:a16="http://schemas.microsoft.com/office/drawing/2014/main" id="{895C0B0A-734F-45A7-B90D-C49AF187D4E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7" name="Text Box 12">
          <a:extLst>
            <a:ext uri="{FF2B5EF4-FFF2-40B4-BE49-F238E27FC236}">
              <a16:creationId xmlns:a16="http://schemas.microsoft.com/office/drawing/2014/main" id="{97E61D96-5DBA-4C8C-AA33-CCDBF7DDE8DC}"/>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8" name="Text Box 13">
          <a:extLst>
            <a:ext uri="{FF2B5EF4-FFF2-40B4-BE49-F238E27FC236}">
              <a16:creationId xmlns:a16="http://schemas.microsoft.com/office/drawing/2014/main" id="{9A4C3B9B-60F1-4619-9100-63E95271605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39" name="Text Box 14">
          <a:extLst>
            <a:ext uri="{FF2B5EF4-FFF2-40B4-BE49-F238E27FC236}">
              <a16:creationId xmlns:a16="http://schemas.microsoft.com/office/drawing/2014/main" id="{ED615962-FBEA-4E49-AEBE-9C72D2BB9941}"/>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0" name="Text Box 15">
          <a:extLst>
            <a:ext uri="{FF2B5EF4-FFF2-40B4-BE49-F238E27FC236}">
              <a16:creationId xmlns:a16="http://schemas.microsoft.com/office/drawing/2014/main" id="{09E2F1CD-CD7F-4468-B1CD-70D6451D115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1" name="Text Box 16">
          <a:extLst>
            <a:ext uri="{FF2B5EF4-FFF2-40B4-BE49-F238E27FC236}">
              <a16:creationId xmlns:a16="http://schemas.microsoft.com/office/drawing/2014/main" id="{FD0E0CBD-F516-4E57-9304-D51042CC98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2" name="Text Box 17">
          <a:extLst>
            <a:ext uri="{FF2B5EF4-FFF2-40B4-BE49-F238E27FC236}">
              <a16:creationId xmlns:a16="http://schemas.microsoft.com/office/drawing/2014/main" id="{AF767983-6A93-42CE-A265-9A63DDA3AFA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3" name="Text Box 18">
          <a:extLst>
            <a:ext uri="{FF2B5EF4-FFF2-40B4-BE49-F238E27FC236}">
              <a16:creationId xmlns:a16="http://schemas.microsoft.com/office/drawing/2014/main" id="{0EAA68D8-2647-47F2-AACB-F66B422E202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4" name="Text Box 19">
          <a:extLst>
            <a:ext uri="{FF2B5EF4-FFF2-40B4-BE49-F238E27FC236}">
              <a16:creationId xmlns:a16="http://schemas.microsoft.com/office/drawing/2014/main" id="{AC5D7518-B131-4B55-8572-C781811B2ED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5" name="Text Box 20">
          <a:extLst>
            <a:ext uri="{FF2B5EF4-FFF2-40B4-BE49-F238E27FC236}">
              <a16:creationId xmlns:a16="http://schemas.microsoft.com/office/drawing/2014/main" id="{2534572E-88C6-4D72-AB79-D26016E203A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6" name="Text Box 21">
          <a:extLst>
            <a:ext uri="{FF2B5EF4-FFF2-40B4-BE49-F238E27FC236}">
              <a16:creationId xmlns:a16="http://schemas.microsoft.com/office/drawing/2014/main" id="{72AF653E-2691-40E7-8575-4828F8C67D0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7" name="Text Box 22">
          <a:extLst>
            <a:ext uri="{FF2B5EF4-FFF2-40B4-BE49-F238E27FC236}">
              <a16:creationId xmlns:a16="http://schemas.microsoft.com/office/drawing/2014/main" id="{0A87F192-14AE-4147-A2A6-992E4E99EE9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8" name="Text Box 23">
          <a:extLst>
            <a:ext uri="{FF2B5EF4-FFF2-40B4-BE49-F238E27FC236}">
              <a16:creationId xmlns:a16="http://schemas.microsoft.com/office/drawing/2014/main" id="{6802F0DA-8528-434C-8040-69F71DABC04A}"/>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49" name="Text Box 24">
          <a:extLst>
            <a:ext uri="{FF2B5EF4-FFF2-40B4-BE49-F238E27FC236}">
              <a16:creationId xmlns:a16="http://schemas.microsoft.com/office/drawing/2014/main" id="{4CBA6173-6CEA-4D21-BEAA-7E78631C6EDB}"/>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0" name="Text Box 25">
          <a:extLst>
            <a:ext uri="{FF2B5EF4-FFF2-40B4-BE49-F238E27FC236}">
              <a16:creationId xmlns:a16="http://schemas.microsoft.com/office/drawing/2014/main" id="{20D9B90A-B5FC-409B-A779-68E79F0F866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1" name="Text Box 26">
          <a:extLst>
            <a:ext uri="{FF2B5EF4-FFF2-40B4-BE49-F238E27FC236}">
              <a16:creationId xmlns:a16="http://schemas.microsoft.com/office/drawing/2014/main" id="{7F714350-5606-4D37-847E-35F42A14CC7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2" name="Text Box 27">
          <a:extLst>
            <a:ext uri="{FF2B5EF4-FFF2-40B4-BE49-F238E27FC236}">
              <a16:creationId xmlns:a16="http://schemas.microsoft.com/office/drawing/2014/main" id="{416BD914-B3D5-47C3-B4EE-FC96304B2DE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3" name="Text Box 28">
          <a:extLst>
            <a:ext uri="{FF2B5EF4-FFF2-40B4-BE49-F238E27FC236}">
              <a16:creationId xmlns:a16="http://schemas.microsoft.com/office/drawing/2014/main" id="{C5B8E7E5-F585-4272-8D13-613DDBB45AB3}"/>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54" name="Text Box 29">
          <a:extLst>
            <a:ext uri="{FF2B5EF4-FFF2-40B4-BE49-F238E27FC236}">
              <a16:creationId xmlns:a16="http://schemas.microsoft.com/office/drawing/2014/main" id="{1A043FDC-6368-46B4-8772-7E5B8005CC9D}"/>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184786</xdr:rowOff>
    </xdr:to>
    <xdr:sp macro="" textlink="">
      <xdr:nvSpPr>
        <xdr:cNvPr id="2755" name="Text Box 30">
          <a:extLst>
            <a:ext uri="{FF2B5EF4-FFF2-40B4-BE49-F238E27FC236}">
              <a16:creationId xmlns:a16="http://schemas.microsoft.com/office/drawing/2014/main" id="{9D68F803-03FA-4793-A372-60FD074DD21F}"/>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6" name="Text Box 31">
          <a:extLst>
            <a:ext uri="{FF2B5EF4-FFF2-40B4-BE49-F238E27FC236}">
              <a16:creationId xmlns:a16="http://schemas.microsoft.com/office/drawing/2014/main" id="{D0EB7BC6-10CE-4A49-94D8-C8D2D23DB947}"/>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7" name="Text Box 32">
          <a:extLst>
            <a:ext uri="{FF2B5EF4-FFF2-40B4-BE49-F238E27FC236}">
              <a16:creationId xmlns:a16="http://schemas.microsoft.com/office/drawing/2014/main" id="{61691A28-E9EF-4258-87EF-686BC7713805}"/>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8" name="Text Box 33">
          <a:extLst>
            <a:ext uri="{FF2B5EF4-FFF2-40B4-BE49-F238E27FC236}">
              <a16:creationId xmlns:a16="http://schemas.microsoft.com/office/drawing/2014/main" id="{DC88EC26-73F0-456E-A4BA-1820C303EEF6}"/>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59" name="Text Box 34">
          <a:extLst>
            <a:ext uri="{FF2B5EF4-FFF2-40B4-BE49-F238E27FC236}">
              <a16:creationId xmlns:a16="http://schemas.microsoft.com/office/drawing/2014/main" id="{95C85999-5FE8-474F-8190-E2AF03D430E4}"/>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60" name="Text Box 35">
          <a:extLst>
            <a:ext uri="{FF2B5EF4-FFF2-40B4-BE49-F238E27FC236}">
              <a16:creationId xmlns:a16="http://schemas.microsoft.com/office/drawing/2014/main" id="{0F7ECAFE-059B-48F1-98A1-0E13DA8EC990}"/>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61" name="Text Box 36">
          <a:extLst>
            <a:ext uri="{FF2B5EF4-FFF2-40B4-BE49-F238E27FC236}">
              <a16:creationId xmlns:a16="http://schemas.microsoft.com/office/drawing/2014/main" id="{38BD64C0-7F82-4C7E-BD95-5180C69B97E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62" name="Text Box 37">
          <a:extLst>
            <a:ext uri="{FF2B5EF4-FFF2-40B4-BE49-F238E27FC236}">
              <a16:creationId xmlns:a16="http://schemas.microsoft.com/office/drawing/2014/main" id="{0025C928-60B2-41A5-B29C-6C1729821C5E}"/>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184786</xdr:rowOff>
    </xdr:to>
    <xdr:sp macro="" textlink="">
      <xdr:nvSpPr>
        <xdr:cNvPr id="2763" name="Text Box 38">
          <a:extLst>
            <a:ext uri="{FF2B5EF4-FFF2-40B4-BE49-F238E27FC236}">
              <a16:creationId xmlns:a16="http://schemas.microsoft.com/office/drawing/2014/main" id="{57A18E1E-F653-403C-9DBF-0534E2F77268}"/>
            </a:ext>
          </a:extLst>
        </xdr:cNvPr>
        <xdr:cNvSpPr txBox="1">
          <a:spLocks noChangeArrowheads="1"/>
        </xdr:cNvSpPr>
      </xdr:nvSpPr>
      <xdr:spPr bwMode="auto">
        <a:xfrm>
          <a:off x="2028825" y="1314450"/>
          <a:ext cx="80645" cy="18478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64" name="Text Box 1">
          <a:extLst>
            <a:ext uri="{FF2B5EF4-FFF2-40B4-BE49-F238E27FC236}">
              <a16:creationId xmlns:a16="http://schemas.microsoft.com/office/drawing/2014/main" id="{95F1CC75-C954-4301-BE73-45826A62A3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65" name="Text Box 2">
          <a:extLst>
            <a:ext uri="{FF2B5EF4-FFF2-40B4-BE49-F238E27FC236}">
              <a16:creationId xmlns:a16="http://schemas.microsoft.com/office/drawing/2014/main" id="{B7F9EAA7-224B-4DD0-92A1-1671127BB44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766" name="Text Box 3">
          <a:extLst>
            <a:ext uri="{FF2B5EF4-FFF2-40B4-BE49-F238E27FC236}">
              <a16:creationId xmlns:a16="http://schemas.microsoft.com/office/drawing/2014/main" id="{F3DB3D3A-A191-406C-86AB-51609D8B6A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767" name="Text Box 4">
          <a:extLst>
            <a:ext uri="{FF2B5EF4-FFF2-40B4-BE49-F238E27FC236}">
              <a16:creationId xmlns:a16="http://schemas.microsoft.com/office/drawing/2014/main" id="{B9311E88-D40B-4BF3-82DF-93D6DC4D0A6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68" name="Text Box 5">
          <a:extLst>
            <a:ext uri="{FF2B5EF4-FFF2-40B4-BE49-F238E27FC236}">
              <a16:creationId xmlns:a16="http://schemas.microsoft.com/office/drawing/2014/main" id="{25F48381-AA3A-44B3-801D-40C5505386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69" name="Text Box 6">
          <a:extLst>
            <a:ext uri="{FF2B5EF4-FFF2-40B4-BE49-F238E27FC236}">
              <a16:creationId xmlns:a16="http://schemas.microsoft.com/office/drawing/2014/main" id="{C9FDAFBA-8D53-4EA8-BCAA-A557516C7D4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0" name="Text Box 7">
          <a:extLst>
            <a:ext uri="{FF2B5EF4-FFF2-40B4-BE49-F238E27FC236}">
              <a16:creationId xmlns:a16="http://schemas.microsoft.com/office/drawing/2014/main" id="{6A457400-3721-4A77-BBEC-275543946FB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1" name="Text Box 8">
          <a:extLst>
            <a:ext uri="{FF2B5EF4-FFF2-40B4-BE49-F238E27FC236}">
              <a16:creationId xmlns:a16="http://schemas.microsoft.com/office/drawing/2014/main" id="{187BBBF4-7729-4A4A-B9F5-28B4287798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2" name="Text Box 9">
          <a:extLst>
            <a:ext uri="{FF2B5EF4-FFF2-40B4-BE49-F238E27FC236}">
              <a16:creationId xmlns:a16="http://schemas.microsoft.com/office/drawing/2014/main" id="{014027E3-DCAB-4458-B92B-9ED678EEE46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3" name="Text Box 10">
          <a:extLst>
            <a:ext uri="{FF2B5EF4-FFF2-40B4-BE49-F238E27FC236}">
              <a16:creationId xmlns:a16="http://schemas.microsoft.com/office/drawing/2014/main" id="{F8EF18E7-60D5-466F-863C-65615DBFE21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4" name="Text Box 11">
          <a:extLst>
            <a:ext uri="{FF2B5EF4-FFF2-40B4-BE49-F238E27FC236}">
              <a16:creationId xmlns:a16="http://schemas.microsoft.com/office/drawing/2014/main" id="{72EF39DA-8F6D-4C93-8B5B-30D91E1146A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5" name="Text Box 12">
          <a:extLst>
            <a:ext uri="{FF2B5EF4-FFF2-40B4-BE49-F238E27FC236}">
              <a16:creationId xmlns:a16="http://schemas.microsoft.com/office/drawing/2014/main" id="{2129AB2A-652A-4D29-A062-D88BF564901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6" name="Text Box 13">
          <a:extLst>
            <a:ext uri="{FF2B5EF4-FFF2-40B4-BE49-F238E27FC236}">
              <a16:creationId xmlns:a16="http://schemas.microsoft.com/office/drawing/2014/main" id="{3BC0D7AE-366E-447C-ADA5-E3958D2BEA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7" name="Text Box 14">
          <a:extLst>
            <a:ext uri="{FF2B5EF4-FFF2-40B4-BE49-F238E27FC236}">
              <a16:creationId xmlns:a16="http://schemas.microsoft.com/office/drawing/2014/main" id="{56CC2547-260A-452D-8DF7-03326012943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8" name="Text Box 15">
          <a:extLst>
            <a:ext uri="{FF2B5EF4-FFF2-40B4-BE49-F238E27FC236}">
              <a16:creationId xmlns:a16="http://schemas.microsoft.com/office/drawing/2014/main" id="{E71E2449-FFB1-41D8-93A4-7B625AEE1AD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79" name="Text Box 16">
          <a:extLst>
            <a:ext uri="{FF2B5EF4-FFF2-40B4-BE49-F238E27FC236}">
              <a16:creationId xmlns:a16="http://schemas.microsoft.com/office/drawing/2014/main" id="{DC3849A9-9906-47CD-AFD4-8E4C2C330E9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0" name="Text Box 17">
          <a:extLst>
            <a:ext uri="{FF2B5EF4-FFF2-40B4-BE49-F238E27FC236}">
              <a16:creationId xmlns:a16="http://schemas.microsoft.com/office/drawing/2014/main" id="{27BB57C2-70EC-476D-BB6F-3228C2562A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1" name="Text Box 18">
          <a:extLst>
            <a:ext uri="{FF2B5EF4-FFF2-40B4-BE49-F238E27FC236}">
              <a16:creationId xmlns:a16="http://schemas.microsoft.com/office/drawing/2014/main" id="{304C924C-7705-4DF9-8754-E0EDFD4AC75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2" name="Text Box 19">
          <a:extLst>
            <a:ext uri="{FF2B5EF4-FFF2-40B4-BE49-F238E27FC236}">
              <a16:creationId xmlns:a16="http://schemas.microsoft.com/office/drawing/2014/main" id="{BA9FA29A-B9FB-42F8-AC46-3A60FD5CAF7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3" name="Text Box 20">
          <a:extLst>
            <a:ext uri="{FF2B5EF4-FFF2-40B4-BE49-F238E27FC236}">
              <a16:creationId xmlns:a16="http://schemas.microsoft.com/office/drawing/2014/main" id="{539C0DED-DCD7-4738-9F19-8985189674B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4" name="Text Box 21">
          <a:extLst>
            <a:ext uri="{FF2B5EF4-FFF2-40B4-BE49-F238E27FC236}">
              <a16:creationId xmlns:a16="http://schemas.microsoft.com/office/drawing/2014/main" id="{968BBB30-A029-41DD-8076-7B8C949E3C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5" name="Text Box 22">
          <a:extLst>
            <a:ext uri="{FF2B5EF4-FFF2-40B4-BE49-F238E27FC236}">
              <a16:creationId xmlns:a16="http://schemas.microsoft.com/office/drawing/2014/main" id="{0E377A03-CAB4-4423-B39C-FE69239E32C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6" name="Text Box 23">
          <a:extLst>
            <a:ext uri="{FF2B5EF4-FFF2-40B4-BE49-F238E27FC236}">
              <a16:creationId xmlns:a16="http://schemas.microsoft.com/office/drawing/2014/main" id="{114AA73C-3EF5-4041-9C29-0D37E1FB053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7" name="Text Box 24">
          <a:extLst>
            <a:ext uri="{FF2B5EF4-FFF2-40B4-BE49-F238E27FC236}">
              <a16:creationId xmlns:a16="http://schemas.microsoft.com/office/drawing/2014/main" id="{C4D496B7-8278-4993-A1C6-ADED0CE2C8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8" name="Text Box 25">
          <a:extLst>
            <a:ext uri="{FF2B5EF4-FFF2-40B4-BE49-F238E27FC236}">
              <a16:creationId xmlns:a16="http://schemas.microsoft.com/office/drawing/2014/main" id="{E068EDEB-E731-4B32-9744-0050117588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89" name="Text Box 26">
          <a:extLst>
            <a:ext uri="{FF2B5EF4-FFF2-40B4-BE49-F238E27FC236}">
              <a16:creationId xmlns:a16="http://schemas.microsoft.com/office/drawing/2014/main" id="{A24355B9-57C5-4F07-B44A-B80AA928B8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0" name="Text Box 27">
          <a:extLst>
            <a:ext uri="{FF2B5EF4-FFF2-40B4-BE49-F238E27FC236}">
              <a16:creationId xmlns:a16="http://schemas.microsoft.com/office/drawing/2014/main" id="{7D81FEAE-E4A8-4035-B229-2B4139D2ED0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1" name="Text Box 28">
          <a:extLst>
            <a:ext uri="{FF2B5EF4-FFF2-40B4-BE49-F238E27FC236}">
              <a16:creationId xmlns:a16="http://schemas.microsoft.com/office/drawing/2014/main" id="{B7C2F308-60CC-46D5-B1A7-6CA852D7B4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792" name="Text Box 29">
          <a:extLst>
            <a:ext uri="{FF2B5EF4-FFF2-40B4-BE49-F238E27FC236}">
              <a16:creationId xmlns:a16="http://schemas.microsoft.com/office/drawing/2014/main" id="{9F3BF3C0-88A4-4645-8A3C-ED3C494DA01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793" name="Text Box 30">
          <a:extLst>
            <a:ext uri="{FF2B5EF4-FFF2-40B4-BE49-F238E27FC236}">
              <a16:creationId xmlns:a16="http://schemas.microsoft.com/office/drawing/2014/main" id="{3A40EDE0-2E89-426A-86FF-68CAAF8F17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4" name="Text Box 31">
          <a:extLst>
            <a:ext uri="{FF2B5EF4-FFF2-40B4-BE49-F238E27FC236}">
              <a16:creationId xmlns:a16="http://schemas.microsoft.com/office/drawing/2014/main" id="{732BA6DE-1F5E-40ED-87A4-F26B709D93E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5" name="Text Box 32">
          <a:extLst>
            <a:ext uri="{FF2B5EF4-FFF2-40B4-BE49-F238E27FC236}">
              <a16:creationId xmlns:a16="http://schemas.microsoft.com/office/drawing/2014/main" id="{D76D61CD-86B8-4278-8E9C-E93A891B10C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6" name="Text Box 33">
          <a:extLst>
            <a:ext uri="{FF2B5EF4-FFF2-40B4-BE49-F238E27FC236}">
              <a16:creationId xmlns:a16="http://schemas.microsoft.com/office/drawing/2014/main" id="{0752513F-91B6-42B2-B22F-CD4418E7DE6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7" name="Text Box 34">
          <a:extLst>
            <a:ext uri="{FF2B5EF4-FFF2-40B4-BE49-F238E27FC236}">
              <a16:creationId xmlns:a16="http://schemas.microsoft.com/office/drawing/2014/main" id="{73D61592-77D3-4938-A20F-058E3F2370E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8" name="Text Box 35">
          <a:extLst>
            <a:ext uri="{FF2B5EF4-FFF2-40B4-BE49-F238E27FC236}">
              <a16:creationId xmlns:a16="http://schemas.microsoft.com/office/drawing/2014/main" id="{62A2EA58-281E-4CC5-83A6-D3F8EB6A2E1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799" name="Text Box 36">
          <a:extLst>
            <a:ext uri="{FF2B5EF4-FFF2-40B4-BE49-F238E27FC236}">
              <a16:creationId xmlns:a16="http://schemas.microsoft.com/office/drawing/2014/main" id="{F12DF410-7AFE-4830-92C3-E661618D95A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0" name="Text Box 37">
          <a:extLst>
            <a:ext uri="{FF2B5EF4-FFF2-40B4-BE49-F238E27FC236}">
              <a16:creationId xmlns:a16="http://schemas.microsoft.com/office/drawing/2014/main" id="{D608DCDD-DC78-423C-B37E-7F1D9A52594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1" name="Text Box 38">
          <a:extLst>
            <a:ext uri="{FF2B5EF4-FFF2-40B4-BE49-F238E27FC236}">
              <a16:creationId xmlns:a16="http://schemas.microsoft.com/office/drawing/2014/main" id="{C831EEE9-2225-48C2-A79B-6AE9D298118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2" name="Text Box 1">
          <a:extLst>
            <a:ext uri="{FF2B5EF4-FFF2-40B4-BE49-F238E27FC236}">
              <a16:creationId xmlns:a16="http://schemas.microsoft.com/office/drawing/2014/main" id="{E8624CD3-1698-4D73-AFCC-BC595A24E9C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3" name="Text Box 2">
          <a:extLst>
            <a:ext uri="{FF2B5EF4-FFF2-40B4-BE49-F238E27FC236}">
              <a16:creationId xmlns:a16="http://schemas.microsoft.com/office/drawing/2014/main" id="{9894BBEA-09FB-43D6-97C7-D3DC8CE4FDC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04" name="Text Box 3">
          <a:extLst>
            <a:ext uri="{FF2B5EF4-FFF2-40B4-BE49-F238E27FC236}">
              <a16:creationId xmlns:a16="http://schemas.microsoft.com/office/drawing/2014/main" id="{242137A8-C522-4E2A-B86B-691192B2394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05" name="Text Box 4">
          <a:extLst>
            <a:ext uri="{FF2B5EF4-FFF2-40B4-BE49-F238E27FC236}">
              <a16:creationId xmlns:a16="http://schemas.microsoft.com/office/drawing/2014/main" id="{986D7B5C-65B4-41CF-9A16-3B08E02FE9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6" name="Text Box 5">
          <a:extLst>
            <a:ext uri="{FF2B5EF4-FFF2-40B4-BE49-F238E27FC236}">
              <a16:creationId xmlns:a16="http://schemas.microsoft.com/office/drawing/2014/main" id="{F97771DC-B52C-4DE5-874D-152642D5993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7" name="Text Box 6">
          <a:extLst>
            <a:ext uri="{FF2B5EF4-FFF2-40B4-BE49-F238E27FC236}">
              <a16:creationId xmlns:a16="http://schemas.microsoft.com/office/drawing/2014/main" id="{7DDE199E-34E5-485C-AE6D-8B8CF34BC27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8" name="Text Box 7">
          <a:extLst>
            <a:ext uri="{FF2B5EF4-FFF2-40B4-BE49-F238E27FC236}">
              <a16:creationId xmlns:a16="http://schemas.microsoft.com/office/drawing/2014/main" id="{65D43ECA-70F5-41A2-9DF3-A7E5763990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09" name="Text Box 8">
          <a:extLst>
            <a:ext uri="{FF2B5EF4-FFF2-40B4-BE49-F238E27FC236}">
              <a16:creationId xmlns:a16="http://schemas.microsoft.com/office/drawing/2014/main" id="{B8DD5D5E-1CA2-4E3B-BB47-F84173A542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0" name="Text Box 9">
          <a:extLst>
            <a:ext uri="{FF2B5EF4-FFF2-40B4-BE49-F238E27FC236}">
              <a16:creationId xmlns:a16="http://schemas.microsoft.com/office/drawing/2014/main" id="{7B4FA7E6-AA0B-47D9-8622-5CD3F06DBB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1" name="Text Box 10">
          <a:extLst>
            <a:ext uri="{FF2B5EF4-FFF2-40B4-BE49-F238E27FC236}">
              <a16:creationId xmlns:a16="http://schemas.microsoft.com/office/drawing/2014/main" id="{B9DABD03-7005-4C90-87A6-8C18573E83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2" name="Text Box 11">
          <a:extLst>
            <a:ext uri="{FF2B5EF4-FFF2-40B4-BE49-F238E27FC236}">
              <a16:creationId xmlns:a16="http://schemas.microsoft.com/office/drawing/2014/main" id="{EFE2F37A-F3AC-4A51-A2D5-F29632DDA6C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3" name="Text Box 12">
          <a:extLst>
            <a:ext uri="{FF2B5EF4-FFF2-40B4-BE49-F238E27FC236}">
              <a16:creationId xmlns:a16="http://schemas.microsoft.com/office/drawing/2014/main" id="{B5B50897-C1BE-49B1-87EA-2726FB089B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4" name="Text Box 13">
          <a:extLst>
            <a:ext uri="{FF2B5EF4-FFF2-40B4-BE49-F238E27FC236}">
              <a16:creationId xmlns:a16="http://schemas.microsoft.com/office/drawing/2014/main" id="{D7936055-430E-43CC-BC8C-76ACD11A03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5" name="Text Box 14">
          <a:extLst>
            <a:ext uri="{FF2B5EF4-FFF2-40B4-BE49-F238E27FC236}">
              <a16:creationId xmlns:a16="http://schemas.microsoft.com/office/drawing/2014/main" id="{0DF0EC25-D3BE-46A6-A3D1-C5C55CD9771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6" name="Text Box 15">
          <a:extLst>
            <a:ext uri="{FF2B5EF4-FFF2-40B4-BE49-F238E27FC236}">
              <a16:creationId xmlns:a16="http://schemas.microsoft.com/office/drawing/2014/main" id="{70D4C7FD-5ED3-4010-A5E2-F9DAEC6A3EC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7" name="Text Box 16">
          <a:extLst>
            <a:ext uri="{FF2B5EF4-FFF2-40B4-BE49-F238E27FC236}">
              <a16:creationId xmlns:a16="http://schemas.microsoft.com/office/drawing/2014/main" id="{E1E5A2E2-4DC7-4624-9D85-394763908F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8" name="Text Box 17">
          <a:extLst>
            <a:ext uri="{FF2B5EF4-FFF2-40B4-BE49-F238E27FC236}">
              <a16:creationId xmlns:a16="http://schemas.microsoft.com/office/drawing/2014/main" id="{E4E8A887-F6C8-4EC8-85D0-DEBFC57E2AB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19" name="Text Box 18">
          <a:extLst>
            <a:ext uri="{FF2B5EF4-FFF2-40B4-BE49-F238E27FC236}">
              <a16:creationId xmlns:a16="http://schemas.microsoft.com/office/drawing/2014/main" id="{5939F365-6834-437E-85A1-65E186F2463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0" name="Text Box 19">
          <a:extLst>
            <a:ext uri="{FF2B5EF4-FFF2-40B4-BE49-F238E27FC236}">
              <a16:creationId xmlns:a16="http://schemas.microsoft.com/office/drawing/2014/main" id="{389489B5-AB2C-4749-8FE1-6EF65573981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1" name="Text Box 20">
          <a:extLst>
            <a:ext uri="{FF2B5EF4-FFF2-40B4-BE49-F238E27FC236}">
              <a16:creationId xmlns:a16="http://schemas.microsoft.com/office/drawing/2014/main" id="{425F21DF-83D4-4C3B-A471-6DE3D7778C9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2" name="Text Box 21">
          <a:extLst>
            <a:ext uri="{FF2B5EF4-FFF2-40B4-BE49-F238E27FC236}">
              <a16:creationId xmlns:a16="http://schemas.microsoft.com/office/drawing/2014/main" id="{F40A735E-69AA-44C3-B7A0-01E6042D567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3" name="Text Box 22">
          <a:extLst>
            <a:ext uri="{FF2B5EF4-FFF2-40B4-BE49-F238E27FC236}">
              <a16:creationId xmlns:a16="http://schemas.microsoft.com/office/drawing/2014/main" id="{08AECE78-0638-4C92-83DD-1B7053D892A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4" name="Text Box 23">
          <a:extLst>
            <a:ext uri="{FF2B5EF4-FFF2-40B4-BE49-F238E27FC236}">
              <a16:creationId xmlns:a16="http://schemas.microsoft.com/office/drawing/2014/main" id="{4DF349ED-210F-4B03-BF2A-BC6F87BF83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5" name="Text Box 24">
          <a:extLst>
            <a:ext uri="{FF2B5EF4-FFF2-40B4-BE49-F238E27FC236}">
              <a16:creationId xmlns:a16="http://schemas.microsoft.com/office/drawing/2014/main" id="{985EA4F4-C8E6-4E54-92DA-E456B04448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6" name="Text Box 25">
          <a:extLst>
            <a:ext uri="{FF2B5EF4-FFF2-40B4-BE49-F238E27FC236}">
              <a16:creationId xmlns:a16="http://schemas.microsoft.com/office/drawing/2014/main" id="{B4969BC5-154A-4F71-811E-D24196BC4EF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7" name="Text Box 26">
          <a:extLst>
            <a:ext uri="{FF2B5EF4-FFF2-40B4-BE49-F238E27FC236}">
              <a16:creationId xmlns:a16="http://schemas.microsoft.com/office/drawing/2014/main" id="{8DD3D515-C429-41F1-9413-9932F79BE87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8" name="Text Box 27">
          <a:extLst>
            <a:ext uri="{FF2B5EF4-FFF2-40B4-BE49-F238E27FC236}">
              <a16:creationId xmlns:a16="http://schemas.microsoft.com/office/drawing/2014/main" id="{D4672E7C-EFAD-4FC4-94E3-74873D171E3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29" name="Text Box 28">
          <a:extLst>
            <a:ext uri="{FF2B5EF4-FFF2-40B4-BE49-F238E27FC236}">
              <a16:creationId xmlns:a16="http://schemas.microsoft.com/office/drawing/2014/main" id="{6AC4F6D6-A17F-4903-97BF-F37A3A24E2E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30" name="Text Box 29">
          <a:extLst>
            <a:ext uri="{FF2B5EF4-FFF2-40B4-BE49-F238E27FC236}">
              <a16:creationId xmlns:a16="http://schemas.microsoft.com/office/drawing/2014/main" id="{6B09EB50-B57B-4715-96BF-8258AD809E9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31" name="Text Box 30">
          <a:extLst>
            <a:ext uri="{FF2B5EF4-FFF2-40B4-BE49-F238E27FC236}">
              <a16:creationId xmlns:a16="http://schemas.microsoft.com/office/drawing/2014/main" id="{2B62CEA6-731E-4C35-BDCE-AEADB9E4F0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2" name="Text Box 31">
          <a:extLst>
            <a:ext uri="{FF2B5EF4-FFF2-40B4-BE49-F238E27FC236}">
              <a16:creationId xmlns:a16="http://schemas.microsoft.com/office/drawing/2014/main" id="{37242439-1D96-4B1E-873F-9AEBD9BD7B9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3" name="Text Box 32">
          <a:extLst>
            <a:ext uri="{FF2B5EF4-FFF2-40B4-BE49-F238E27FC236}">
              <a16:creationId xmlns:a16="http://schemas.microsoft.com/office/drawing/2014/main" id="{88054CA6-D833-49DE-B9B2-D4BCA2FAC6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4" name="Text Box 33">
          <a:extLst>
            <a:ext uri="{FF2B5EF4-FFF2-40B4-BE49-F238E27FC236}">
              <a16:creationId xmlns:a16="http://schemas.microsoft.com/office/drawing/2014/main" id="{F34F2DD8-F183-446D-A09B-1EB472FEEF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5" name="Text Box 34">
          <a:extLst>
            <a:ext uri="{FF2B5EF4-FFF2-40B4-BE49-F238E27FC236}">
              <a16:creationId xmlns:a16="http://schemas.microsoft.com/office/drawing/2014/main" id="{F244C219-A135-44FA-B0AE-9616CF92CA9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6" name="Text Box 35">
          <a:extLst>
            <a:ext uri="{FF2B5EF4-FFF2-40B4-BE49-F238E27FC236}">
              <a16:creationId xmlns:a16="http://schemas.microsoft.com/office/drawing/2014/main" id="{EBB94AAA-B0E4-49C1-9C7E-430DFD59BAB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7" name="Text Box 36">
          <a:extLst>
            <a:ext uri="{FF2B5EF4-FFF2-40B4-BE49-F238E27FC236}">
              <a16:creationId xmlns:a16="http://schemas.microsoft.com/office/drawing/2014/main" id="{E95FEA0A-E67D-4524-B78D-6DDA45A9EF9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8" name="Text Box 37">
          <a:extLst>
            <a:ext uri="{FF2B5EF4-FFF2-40B4-BE49-F238E27FC236}">
              <a16:creationId xmlns:a16="http://schemas.microsoft.com/office/drawing/2014/main" id="{F42B23DD-AA80-437B-A128-DF6EFF1044D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39" name="Text Box 38">
          <a:extLst>
            <a:ext uri="{FF2B5EF4-FFF2-40B4-BE49-F238E27FC236}">
              <a16:creationId xmlns:a16="http://schemas.microsoft.com/office/drawing/2014/main" id="{8C15252C-A1D7-4DD3-9278-0B06977F5AE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0" name="Text Box 1">
          <a:extLst>
            <a:ext uri="{FF2B5EF4-FFF2-40B4-BE49-F238E27FC236}">
              <a16:creationId xmlns:a16="http://schemas.microsoft.com/office/drawing/2014/main" id="{BEFF34D4-8BEA-4FED-9E11-B0E881E28CF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1" name="Text Box 2">
          <a:extLst>
            <a:ext uri="{FF2B5EF4-FFF2-40B4-BE49-F238E27FC236}">
              <a16:creationId xmlns:a16="http://schemas.microsoft.com/office/drawing/2014/main" id="{E3816966-011C-490E-AC7C-AB849036A4B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42" name="Text Box 3">
          <a:extLst>
            <a:ext uri="{FF2B5EF4-FFF2-40B4-BE49-F238E27FC236}">
              <a16:creationId xmlns:a16="http://schemas.microsoft.com/office/drawing/2014/main" id="{4761E068-6D8B-42AC-BDB3-6E403BC254E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43" name="Text Box 4">
          <a:extLst>
            <a:ext uri="{FF2B5EF4-FFF2-40B4-BE49-F238E27FC236}">
              <a16:creationId xmlns:a16="http://schemas.microsoft.com/office/drawing/2014/main" id="{DD0DB1C8-6F2E-4F39-93DC-3FF10EDC58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4" name="Text Box 5">
          <a:extLst>
            <a:ext uri="{FF2B5EF4-FFF2-40B4-BE49-F238E27FC236}">
              <a16:creationId xmlns:a16="http://schemas.microsoft.com/office/drawing/2014/main" id="{99F3C38E-3EAB-47A4-90BF-B6A99B9910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5" name="Text Box 6">
          <a:extLst>
            <a:ext uri="{FF2B5EF4-FFF2-40B4-BE49-F238E27FC236}">
              <a16:creationId xmlns:a16="http://schemas.microsoft.com/office/drawing/2014/main" id="{A93EFAB2-3E4C-41FE-A2C8-939B41F2CD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6" name="Text Box 7">
          <a:extLst>
            <a:ext uri="{FF2B5EF4-FFF2-40B4-BE49-F238E27FC236}">
              <a16:creationId xmlns:a16="http://schemas.microsoft.com/office/drawing/2014/main" id="{440A41AF-6528-4E43-99CC-4AD2991605E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7" name="Text Box 8">
          <a:extLst>
            <a:ext uri="{FF2B5EF4-FFF2-40B4-BE49-F238E27FC236}">
              <a16:creationId xmlns:a16="http://schemas.microsoft.com/office/drawing/2014/main" id="{B8DBC31C-7F63-465D-8D06-46DE80C004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8" name="Text Box 9">
          <a:extLst>
            <a:ext uri="{FF2B5EF4-FFF2-40B4-BE49-F238E27FC236}">
              <a16:creationId xmlns:a16="http://schemas.microsoft.com/office/drawing/2014/main" id="{BB579E26-5D6F-49D9-A01F-98B3ACF3B92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49" name="Text Box 10">
          <a:extLst>
            <a:ext uri="{FF2B5EF4-FFF2-40B4-BE49-F238E27FC236}">
              <a16:creationId xmlns:a16="http://schemas.microsoft.com/office/drawing/2014/main" id="{35A5C725-F388-428B-99C0-68AAE642572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0" name="Text Box 11">
          <a:extLst>
            <a:ext uri="{FF2B5EF4-FFF2-40B4-BE49-F238E27FC236}">
              <a16:creationId xmlns:a16="http://schemas.microsoft.com/office/drawing/2014/main" id="{E5E0E887-B023-48A3-861A-C72D143FB92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1" name="Text Box 12">
          <a:extLst>
            <a:ext uri="{FF2B5EF4-FFF2-40B4-BE49-F238E27FC236}">
              <a16:creationId xmlns:a16="http://schemas.microsoft.com/office/drawing/2014/main" id="{2D1A96C2-336A-4FA5-8DA1-2C43B68B1D2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2" name="Text Box 13">
          <a:extLst>
            <a:ext uri="{FF2B5EF4-FFF2-40B4-BE49-F238E27FC236}">
              <a16:creationId xmlns:a16="http://schemas.microsoft.com/office/drawing/2014/main" id="{5F454037-0E63-4793-9198-E115FEA47BB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3" name="Text Box 14">
          <a:extLst>
            <a:ext uri="{FF2B5EF4-FFF2-40B4-BE49-F238E27FC236}">
              <a16:creationId xmlns:a16="http://schemas.microsoft.com/office/drawing/2014/main" id="{1A5B3E68-0181-4AF7-A13A-71E0A8A5784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4" name="Text Box 15">
          <a:extLst>
            <a:ext uri="{FF2B5EF4-FFF2-40B4-BE49-F238E27FC236}">
              <a16:creationId xmlns:a16="http://schemas.microsoft.com/office/drawing/2014/main" id="{895DAC0E-7156-4927-A298-D06C9526B2C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5" name="Text Box 16">
          <a:extLst>
            <a:ext uri="{FF2B5EF4-FFF2-40B4-BE49-F238E27FC236}">
              <a16:creationId xmlns:a16="http://schemas.microsoft.com/office/drawing/2014/main" id="{F0D509C6-8137-4C36-91CD-03A0B8679CD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6" name="Text Box 17">
          <a:extLst>
            <a:ext uri="{FF2B5EF4-FFF2-40B4-BE49-F238E27FC236}">
              <a16:creationId xmlns:a16="http://schemas.microsoft.com/office/drawing/2014/main" id="{4F81B554-5023-4DD1-85F2-F16488EE89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7" name="Text Box 18">
          <a:extLst>
            <a:ext uri="{FF2B5EF4-FFF2-40B4-BE49-F238E27FC236}">
              <a16:creationId xmlns:a16="http://schemas.microsoft.com/office/drawing/2014/main" id="{B271518A-9AB9-475C-8A27-5C05E6CF441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8" name="Text Box 19">
          <a:extLst>
            <a:ext uri="{FF2B5EF4-FFF2-40B4-BE49-F238E27FC236}">
              <a16:creationId xmlns:a16="http://schemas.microsoft.com/office/drawing/2014/main" id="{C4A7690F-BAEF-46C8-B411-7E7BEEF725B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59" name="Text Box 20">
          <a:extLst>
            <a:ext uri="{FF2B5EF4-FFF2-40B4-BE49-F238E27FC236}">
              <a16:creationId xmlns:a16="http://schemas.microsoft.com/office/drawing/2014/main" id="{715B5982-7FE8-4E37-82FE-124E257FD95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0" name="Text Box 21">
          <a:extLst>
            <a:ext uri="{FF2B5EF4-FFF2-40B4-BE49-F238E27FC236}">
              <a16:creationId xmlns:a16="http://schemas.microsoft.com/office/drawing/2014/main" id="{A3775481-9850-405E-9247-A9B46D89F18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1" name="Text Box 22">
          <a:extLst>
            <a:ext uri="{FF2B5EF4-FFF2-40B4-BE49-F238E27FC236}">
              <a16:creationId xmlns:a16="http://schemas.microsoft.com/office/drawing/2014/main" id="{4D65B988-6809-484F-8DBD-51DB703D62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2" name="Text Box 23">
          <a:extLst>
            <a:ext uri="{FF2B5EF4-FFF2-40B4-BE49-F238E27FC236}">
              <a16:creationId xmlns:a16="http://schemas.microsoft.com/office/drawing/2014/main" id="{F468A403-FA71-45C6-B70C-C241C9990CD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3" name="Text Box 24">
          <a:extLst>
            <a:ext uri="{FF2B5EF4-FFF2-40B4-BE49-F238E27FC236}">
              <a16:creationId xmlns:a16="http://schemas.microsoft.com/office/drawing/2014/main" id="{129E3C43-0408-4BE9-B0A1-C782762140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4" name="Text Box 25">
          <a:extLst>
            <a:ext uri="{FF2B5EF4-FFF2-40B4-BE49-F238E27FC236}">
              <a16:creationId xmlns:a16="http://schemas.microsoft.com/office/drawing/2014/main" id="{6F008938-E8F9-499C-946C-3AF9C46C80F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5" name="Text Box 26">
          <a:extLst>
            <a:ext uri="{FF2B5EF4-FFF2-40B4-BE49-F238E27FC236}">
              <a16:creationId xmlns:a16="http://schemas.microsoft.com/office/drawing/2014/main" id="{D6168F55-C9DC-4093-91C8-A9A7D4F777D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6" name="Text Box 27">
          <a:extLst>
            <a:ext uri="{FF2B5EF4-FFF2-40B4-BE49-F238E27FC236}">
              <a16:creationId xmlns:a16="http://schemas.microsoft.com/office/drawing/2014/main" id="{C95BAF40-4745-4D40-8C48-704BB77E59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67" name="Text Box 28">
          <a:extLst>
            <a:ext uri="{FF2B5EF4-FFF2-40B4-BE49-F238E27FC236}">
              <a16:creationId xmlns:a16="http://schemas.microsoft.com/office/drawing/2014/main" id="{5E0A0389-53D0-4E2F-B961-388C1D6EDDD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68" name="Text Box 29">
          <a:extLst>
            <a:ext uri="{FF2B5EF4-FFF2-40B4-BE49-F238E27FC236}">
              <a16:creationId xmlns:a16="http://schemas.microsoft.com/office/drawing/2014/main" id="{4F78ECA5-D92C-4AD8-BA20-E432F414B0D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69" name="Text Box 30">
          <a:extLst>
            <a:ext uri="{FF2B5EF4-FFF2-40B4-BE49-F238E27FC236}">
              <a16:creationId xmlns:a16="http://schemas.microsoft.com/office/drawing/2014/main" id="{AD4C4861-27CE-407E-A693-4556906AE11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0" name="Text Box 31">
          <a:extLst>
            <a:ext uri="{FF2B5EF4-FFF2-40B4-BE49-F238E27FC236}">
              <a16:creationId xmlns:a16="http://schemas.microsoft.com/office/drawing/2014/main" id="{D9572E6C-CF0E-40E8-B215-90A89A081D0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1" name="Text Box 32">
          <a:extLst>
            <a:ext uri="{FF2B5EF4-FFF2-40B4-BE49-F238E27FC236}">
              <a16:creationId xmlns:a16="http://schemas.microsoft.com/office/drawing/2014/main" id="{C1D2B6D4-C1F8-4E6D-823C-6B742899D0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2" name="Text Box 33">
          <a:extLst>
            <a:ext uri="{FF2B5EF4-FFF2-40B4-BE49-F238E27FC236}">
              <a16:creationId xmlns:a16="http://schemas.microsoft.com/office/drawing/2014/main" id="{2652BA21-2EEA-437C-B91B-A6E67F19CA6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3" name="Text Box 34">
          <a:extLst>
            <a:ext uri="{FF2B5EF4-FFF2-40B4-BE49-F238E27FC236}">
              <a16:creationId xmlns:a16="http://schemas.microsoft.com/office/drawing/2014/main" id="{4E09B43D-A778-4216-8B7E-66ACA61AC2E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4" name="Text Box 35">
          <a:extLst>
            <a:ext uri="{FF2B5EF4-FFF2-40B4-BE49-F238E27FC236}">
              <a16:creationId xmlns:a16="http://schemas.microsoft.com/office/drawing/2014/main" id="{270781DC-09AF-466E-9CA7-A8DE2754A8C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5" name="Text Box 36">
          <a:extLst>
            <a:ext uri="{FF2B5EF4-FFF2-40B4-BE49-F238E27FC236}">
              <a16:creationId xmlns:a16="http://schemas.microsoft.com/office/drawing/2014/main" id="{34AA6467-6FFA-4AC2-A3B7-73BA08E1F60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6" name="Text Box 37">
          <a:extLst>
            <a:ext uri="{FF2B5EF4-FFF2-40B4-BE49-F238E27FC236}">
              <a16:creationId xmlns:a16="http://schemas.microsoft.com/office/drawing/2014/main" id="{7652F0E0-9A7F-4E5C-BE24-E855978D055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7" name="Text Box 38">
          <a:extLst>
            <a:ext uri="{FF2B5EF4-FFF2-40B4-BE49-F238E27FC236}">
              <a16:creationId xmlns:a16="http://schemas.microsoft.com/office/drawing/2014/main" id="{CF71C8F9-AAA9-4044-8C4D-AE70399DC76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8" name="Text Box 1">
          <a:extLst>
            <a:ext uri="{FF2B5EF4-FFF2-40B4-BE49-F238E27FC236}">
              <a16:creationId xmlns:a16="http://schemas.microsoft.com/office/drawing/2014/main" id="{557762C6-DE31-4C4D-B36C-5F0277D9556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79" name="Text Box 2">
          <a:extLst>
            <a:ext uri="{FF2B5EF4-FFF2-40B4-BE49-F238E27FC236}">
              <a16:creationId xmlns:a16="http://schemas.microsoft.com/office/drawing/2014/main" id="{9B215DE5-F38B-4427-ABEF-32BDABB7D51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80" name="Text Box 3">
          <a:extLst>
            <a:ext uri="{FF2B5EF4-FFF2-40B4-BE49-F238E27FC236}">
              <a16:creationId xmlns:a16="http://schemas.microsoft.com/office/drawing/2014/main" id="{3A77FAF2-8D1A-4EF6-AE55-92A3A74E217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881" name="Text Box 4">
          <a:extLst>
            <a:ext uri="{FF2B5EF4-FFF2-40B4-BE49-F238E27FC236}">
              <a16:creationId xmlns:a16="http://schemas.microsoft.com/office/drawing/2014/main" id="{2D54A347-C82D-456C-AF7B-C9BFDDB902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2" name="Text Box 5">
          <a:extLst>
            <a:ext uri="{FF2B5EF4-FFF2-40B4-BE49-F238E27FC236}">
              <a16:creationId xmlns:a16="http://schemas.microsoft.com/office/drawing/2014/main" id="{9FEA3B2C-387D-4B72-8FA9-E63FB12D8D3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3" name="Text Box 6">
          <a:extLst>
            <a:ext uri="{FF2B5EF4-FFF2-40B4-BE49-F238E27FC236}">
              <a16:creationId xmlns:a16="http://schemas.microsoft.com/office/drawing/2014/main" id="{4D272083-41F6-4345-A9B5-F15F9753D15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4" name="Text Box 7">
          <a:extLst>
            <a:ext uri="{FF2B5EF4-FFF2-40B4-BE49-F238E27FC236}">
              <a16:creationId xmlns:a16="http://schemas.microsoft.com/office/drawing/2014/main" id="{668B6B63-9A5F-4D67-BE5C-7357FAD7C4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5" name="Text Box 8">
          <a:extLst>
            <a:ext uri="{FF2B5EF4-FFF2-40B4-BE49-F238E27FC236}">
              <a16:creationId xmlns:a16="http://schemas.microsoft.com/office/drawing/2014/main" id="{A0244140-9371-4EC0-B10C-941875FF2B7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6" name="Text Box 9">
          <a:extLst>
            <a:ext uri="{FF2B5EF4-FFF2-40B4-BE49-F238E27FC236}">
              <a16:creationId xmlns:a16="http://schemas.microsoft.com/office/drawing/2014/main" id="{39DBD2E4-94C4-47CC-842A-3A107EDF428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7" name="Text Box 10">
          <a:extLst>
            <a:ext uri="{FF2B5EF4-FFF2-40B4-BE49-F238E27FC236}">
              <a16:creationId xmlns:a16="http://schemas.microsoft.com/office/drawing/2014/main" id="{11A0CC26-55FF-4E87-80F6-B0EB53A537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8" name="Text Box 11">
          <a:extLst>
            <a:ext uri="{FF2B5EF4-FFF2-40B4-BE49-F238E27FC236}">
              <a16:creationId xmlns:a16="http://schemas.microsoft.com/office/drawing/2014/main" id="{7B79FAA9-C9A0-4A38-B63C-4902AB3EBFD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89" name="Text Box 12">
          <a:extLst>
            <a:ext uri="{FF2B5EF4-FFF2-40B4-BE49-F238E27FC236}">
              <a16:creationId xmlns:a16="http://schemas.microsoft.com/office/drawing/2014/main" id="{FBD938EF-6FB5-45A3-B33A-2FBCB33D7E2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0" name="Text Box 13">
          <a:extLst>
            <a:ext uri="{FF2B5EF4-FFF2-40B4-BE49-F238E27FC236}">
              <a16:creationId xmlns:a16="http://schemas.microsoft.com/office/drawing/2014/main" id="{AD7B6621-E2BE-4B41-9645-0B404FB21DF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1" name="Text Box 14">
          <a:extLst>
            <a:ext uri="{FF2B5EF4-FFF2-40B4-BE49-F238E27FC236}">
              <a16:creationId xmlns:a16="http://schemas.microsoft.com/office/drawing/2014/main" id="{1449A0B4-9C8D-4E8E-8FD3-6D271F3140B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2" name="Text Box 15">
          <a:extLst>
            <a:ext uri="{FF2B5EF4-FFF2-40B4-BE49-F238E27FC236}">
              <a16:creationId xmlns:a16="http://schemas.microsoft.com/office/drawing/2014/main" id="{28D8BB5B-2203-465E-8055-D1A35329388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3" name="Text Box 16">
          <a:extLst>
            <a:ext uri="{FF2B5EF4-FFF2-40B4-BE49-F238E27FC236}">
              <a16:creationId xmlns:a16="http://schemas.microsoft.com/office/drawing/2014/main" id="{F3AD4AD9-D6A5-44ED-96E6-F779751DAD3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4" name="Text Box 17">
          <a:extLst>
            <a:ext uri="{FF2B5EF4-FFF2-40B4-BE49-F238E27FC236}">
              <a16:creationId xmlns:a16="http://schemas.microsoft.com/office/drawing/2014/main" id="{2DD09773-90E0-45AE-855B-383F90B43B4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5" name="Text Box 18">
          <a:extLst>
            <a:ext uri="{FF2B5EF4-FFF2-40B4-BE49-F238E27FC236}">
              <a16:creationId xmlns:a16="http://schemas.microsoft.com/office/drawing/2014/main" id="{A458D1C1-B406-429F-8FB0-E20776A57B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6" name="Text Box 19">
          <a:extLst>
            <a:ext uri="{FF2B5EF4-FFF2-40B4-BE49-F238E27FC236}">
              <a16:creationId xmlns:a16="http://schemas.microsoft.com/office/drawing/2014/main" id="{DB356054-E855-4D08-AC76-6A782068E23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7" name="Text Box 20">
          <a:extLst>
            <a:ext uri="{FF2B5EF4-FFF2-40B4-BE49-F238E27FC236}">
              <a16:creationId xmlns:a16="http://schemas.microsoft.com/office/drawing/2014/main" id="{6C6A2097-8748-47D8-AA90-91B0902055D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8" name="Text Box 21">
          <a:extLst>
            <a:ext uri="{FF2B5EF4-FFF2-40B4-BE49-F238E27FC236}">
              <a16:creationId xmlns:a16="http://schemas.microsoft.com/office/drawing/2014/main" id="{56ECFDAF-5B32-4627-AD77-818E016786B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899" name="Text Box 22">
          <a:extLst>
            <a:ext uri="{FF2B5EF4-FFF2-40B4-BE49-F238E27FC236}">
              <a16:creationId xmlns:a16="http://schemas.microsoft.com/office/drawing/2014/main" id="{C0A74FD6-95AD-4E57-832E-9C25BA469D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0" name="Text Box 23">
          <a:extLst>
            <a:ext uri="{FF2B5EF4-FFF2-40B4-BE49-F238E27FC236}">
              <a16:creationId xmlns:a16="http://schemas.microsoft.com/office/drawing/2014/main" id="{8A8A49F1-CDB0-461F-A8E4-E2203DE1DE5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1" name="Text Box 24">
          <a:extLst>
            <a:ext uri="{FF2B5EF4-FFF2-40B4-BE49-F238E27FC236}">
              <a16:creationId xmlns:a16="http://schemas.microsoft.com/office/drawing/2014/main" id="{B55F3A28-0830-4F84-A4E6-0D036A68E84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2" name="Text Box 25">
          <a:extLst>
            <a:ext uri="{FF2B5EF4-FFF2-40B4-BE49-F238E27FC236}">
              <a16:creationId xmlns:a16="http://schemas.microsoft.com/office/drawing/2014/main" id="{C4D844F0-7027-4B38-957B-6C768E6204E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3" name="Text Box 26">
          <a:extLst>
            <a:ext uri="{FF2B5EF4-FFF2-40B4-BE49-F238E27FC236}">
              <a16:creationId xmlns:a16="http://schemas.microsoft.com/office/drawing/2014/main" id="{62E7FA34-494D-45B1-BEED-FA03538F96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4" name="Text Box 27">
          <a:extLst>
            <a:ext uri="{FF2B5EF4-FFF2-40B4-BE49-F238E27FC236}">
              <a16:creationId xmlns:a16="http://schemas.microsoft.com/office/drawing/2014/main" id="{5918A6BC-EC98-45D2-82AB-4257A13A986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5" name="Text Box 28">
          <a:extLst>
            <a:ext uri="{FF2B5EF4-FFF2-40B4-BE49-F238E27FC236}">
              <a16:creationId xmlns:a16="http://schemas.microsoft.com/office/drawing/2014/main" id="{EDF33889-CF11-496D-A8C4-D720DCA8D9B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06" name="Text Box 29">
          <a:extLst>
            <a:ext uri="{FF2B5EF4-FFF2-40B4-BE49-F238E27FC236}">
              <a16:creationId xmlns:a16="http://schemas.microsoft.com/office/drawing/2014/main" id="{B1338821-ED28-40F5-8788-F4D27BAB954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07" name="Text Box 30">
          <a:extLst>
            <a:ext uri="{FF2B5EF4-FFF2-40B4-BE49-F238E27FC236}">
              <a16:creationId xmlns:a16="http://schemas.microsoft.com/office/drawing/2014/main" id="{BBCCB6E0-C935-4A9A-BF3A-4F96B33B5FF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8" name="Text Box 31">
          <a:extLst>
            <a:ext uri="{FF2B5EF4-FFF2-40B4-BE49-F238E27FC236}">
              <a16:creationId xmlns:a16="http://schemas.microsoft.com/office/drawing/2014/main" id="{58ACAD65-78E8-4D36-92E4-AB36BFD067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09" name="Text Box 32">
          <a:extLst>
            <a:ext uri="{FF2B5EF4-FFF2-40B4-BE49-F238E27FC236}">
              <a16:creationId xmlns:a16="http://schemas.microsoft.com/office/drawing/2014/main" id="{479C2FED-ABBF-4284-B7F1-A93C4DCFBB1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0" name="Text Box 33">
          <a:extLst>
            <a:ext uri="{FF2B5EF4-FFF2-40B4-BE49-F238E27FC236}">
              <a16:creationId xmlns:a16="http://schemas.microsoft.com/office/drawing/2014/main" id="{62E5C412-1EF6-4290-8025-61D9D533EE6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1" name="Text Box 34">
          <a:extLst>
            <a:ext uri="{FF2B5EF4-FFF2-40B4-BE49-F238E27FC236}">
              <a16:creationId xmlns:a16="http://schemas.microsoft.com/office/drawing/2014/main" id="{1243DF4A-A2E0-46E2-8A53-C2590609A9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2" name="Text Box 35">
          <a:extLst>
            <a:ext uri="{FF2B5EF4-FFF2-40B4-BE49-F238E27FC236}">
              <a16:creationId xmlns:a16="http://schemas.microsoft.com/office/drawing/2014/main" id="{8AE202FC-649B-4CB3-AEF8-A5DD38F6C0D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3" name="Text Box 36">
          <a:extLst>
            <a:ext uri="{FF2B5EF4-FFF2-40B4-BE49-F238E27FC236}">
              <a16:creationId xmlns:a16="http://schemas.microsoft.com/office/drawing/2014/main" id="{1DFD218C-50CC-4C56-AE97-440FEE8CC06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4" name="Text Box 37">
          <a:extLst>
            <a:ext uri="{FF2B5EF4-FFF2-40B4-BE49-F238E27FC236}">
              <a16:creationId xmlns:a16="http://schemas.microsoft.com/office/drawing/2014/main" id="{606CE4AE-D5C1-48C7-8A57-BA41CE0B4E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5" name="Text Box 38">
          <a:extLst>
            <a:ext uri="{FF2B5EF4-FFF2-40B4-BE49-F238E27FC236}">
              <a16:creationId xmlns:a16="http://schemas.microsoft.com/office/drawing/2014/main" id="{0D36FCBE-FFFA-46F0-9240-15A099D0608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6" name="Text Box 1">
          <a:extLst>
            <a:ext uri="{FF2B5EF4-FFF2-40B4-BE49-F238E27FC236}">
              <a16:creationId xmlns:a16="http://schemas.microsoft.com/office/drawing/2014/main" id="{2B77D21A-4520-41A9-A3A9-025A5F8E06C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17" name="Text Box 2">
          <a:extLst>
            <a:ext uri="{FF2B5EF4-FFF2-40B4-BE49-F238E27FC236}">
              <a16:creationId xmlns:a16="http://schemas.microsoft.com/office/drawing/2014/main" id="{9AEEEDB8-159F-49E2-9908-7E76AFCB36F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18" name="Text Box 3">
          <a:extLst>
            <a:ext uri="{FF2B5EF4-FFF2-40B4-BE49-F238E27FC236}">
              <a16:creationId xmlns:a16="http://schemas.microsoft.com/office/drawing/2014/main" id="{F63F15B1-075A-49C6-AD94-7B6768B2C9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19" name="Text Box 4">
          <a:extLst>
            <a:ext uri="{FF2B5EF4-FFF2-40B4-BE49-F238E27FC236}">
              <a16:creationId xmlns:a16="http://schemas.microsoft.com/office/drawing/2014/main" id="{C98A54CE-6833-44E5-BFE9-8A5A0632097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0" name="Text Box 5">
          <a:extLst>
            <a:ext uri="{FF2B5EF4-FFF2-40B4-BE49-F238E27FC236}">
              <a16:creationId xmlns:a16="http://schemas.microsoft.com/office/drawing/2014/main" id="{0F231D5A-E838-42A0-85F0-271F957A7C2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1" name="Text Box 6">
          <a:extLst>
            <a:ext uri="{FF2B5EF4-FFF2-40B4-BE49-F238E27FC236}">
              <a16:creationId xmlns:a16="http://schemas.microsoft.com/office/drawing/2014/main" id="{7995537D-2728-47E2-8E94-350FF5D64B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2" name="Text Box 7">
          <a:extLst>
            <a:ext uri="{FF2B5EF4-FFF2-40B4-BE49-F238E27FC236}">
              <a16:creationId xmlns:a16="http://schemas.microsoft.com/office/drawing/2014/main" id="{0EC642FF-73B4-4F83-8A59-542494395D5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3" name="Text Box 8">
          <a:extLst>
            <a:ext uri="{FF2B5EF4-FFF2-40B4-BE49-F238E27FC236}">
              <a16:creationId xmlns:a16="http://schemas.microsoft.com/office/drawing/2014/main" id="{80B1E286-C9C6-4DCB-8F0B-902F68D17EB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4" name="Text Box 9">
          <a:extLst>
            <a:ext uri="{FF2B5EF4-FFF2-40B4-BE49-F238E27FC236}">
              <a16:creationId xmlns:a16="http://schemas.microsoft.com/office/drawing/2014/main" id="{E187E756-1B5D-4F4B-B813-C518912BAEA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5" name="Text Box 10">
          <a:extLst>
            <a:ext uri="{FF2B5EF4-FFF2-40B4-BE49-F238E27FC236}">
              <a16:creationId xmlns:a16="http://schemas.microsoft.com/office/drawing/2014/main" id="{373F57CE-5F2C-4AEC-8865-21E1C2B8B89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6" name="Text Box 11">
          <a:extLst>
            <a:ext uri="{FF2B5EF4-FFF2-40B4-BE49-F238E27FC236}">
              <a16:creationId xmlns:a16="http://schemas.microsoft.com/office/drawing/2014/main" id="{3D472022-A479-4FB6-A0F8-C3394BB9DF9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7" name="Text Box 12">
          <a:extLst>
            <a:ext uri="{FF2B5EF4-FFF2-40B4-BE49-F238E27FC236}">
              <a16:creationId xmlns:a16="http://schemas.microsoft.com/office/drawing/2014/main" id="{A20B60B0-A5C8-4C77-BE60-172B1B1A24F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8" name="Text Box 13">
          <a:extLst>
            <a:ext uri="{FF2B5EF4-FFF2-40B4-BE49-F238E27FC236}">
              <a16:creationId xmlns:a16="http://schemas.microsoft.com/office/drawing/2014/main" id="{47083309-5E9A-496D-9F1A-A6353AE29E4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29" name="Text Box 14">
          <a:extLst>
            <a:ext uri="{FF2B5EF4-FFF2-40B4-BE49-F238E27FC236}">
              <a16:creationId xmlns:a16="http://schemas.microsoft.com/office/drawing/2014/main" id="{38811470-BB68-44A1-A64E-2967E3008DC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0" name="Text Box 15">
          <a:extLst>
            <a:ext uri="{FF2B5EF4-FFF2-40B4-BE49-F238E27FC236}">
              <a16:creationId xmlns:a16="http://schemas.microsoft.com/office/drawing/2014/main" id="{7F88FA1D-D4DC-45DD-A229-8A6B822AA84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1" name="Text Box 16">
          <a:extLst>
            <a:ext uri="{FF2B5EF4-FFF2-40B4-BE49-F238E27FC236}">
              <a16:creationId xmlns:a16="http://schemas.microsoft.com/office/drawing/2014/main" id="{4E0A04F1-CE41-4BE8-8789-C0D6BA60E88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2" name="Text Box 17">
          <a:extLst>
            <a:ext uri="{FF2B5EF4-FFF2-40B4-BE49-F238E27FC236}">
              <a16:creationId xmlns:a16="http://schemas.microsoft.com/office/drawing/2014/main" id="{2A6D9EB3-8140-4BD7-B043-DEF8F902876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3" name="Text Box 18">
          <a:extLst>
            <a:ext uri="{FF2B5EF4-FFF2-40B4-BE49-F238E27FC236}">
              <a16:creationId xmlns:a16="http://schemas.microsoft.com/office/drawing/2014/main" id="{CC614CBA-3E84-47FD-BF60-3AAD5CA0F13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4" name="Text Box 19">
          <a:extLst>
            <a:ext uri="{FF2B5EF4-FFF2-40B4-BE49-F238E27FC236}">
              <a16:creationId xmlns:a16="http://schemas.microsoft.com/office/drawing/2014/main" id="{B64C9768-934B-434D-814B-3090662825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5" name="Text Box 20">
          <a:extLst>
            <a:ext uri="{FF2B5EF4-FFF2-40B4-BE49-F238E27FC236}">
              <a16:creationId xmlns:a16="http://schemas.microsoft.com/office/drawing/2014/main" id="{E8D55936-D8D5-47AB-951B-2622ADAF15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6" name="Text Box 21">
          <a:extLst>
            <a:ext uri="{FF2B5EF4-FFF2-40B4-BE49-F238E27FC236}">
              <a16:creationId xmlns:a16="http://schemas.microsoft.com/office/drawing/2014/main" id="{539D5F7E-0C32-4DF5-B972-148BB1F6CC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7" name="Text Box 22">
          <a:extLst>
            <a:ext uri="{FF2B5EF4-FFF2-40B4-BE49-F238E27FC236}">
              <a16:creationId xmlns:a16="http://schemas.microsoft.com/office/drawing/2014/main" id="{BCE44782-0736-453C-A2D6-D4AB9172B95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8" name="Text Box 23">
          <a:extLst>
            <a:ext uri="{FF2B5EF4-FFF2-40B4-BE49-F238E27FC236}">
              <a16:creationId xmlns:a16="http://schemas.microsoft.com/office/drawing/2014/main" id="{95191455-728F-459E-829A-9EE667160FD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39" name="Text Box 24">
          <a:extLst>
            <a:ext uri="{FF2B5EF4-FFF2-40B4-BE49-F238E27FC236}">
              <a16:creationId xmlns:a16="http://schemas.microsoft.com/office/drawing/2014/main" id="{FA4F909C-F6B8-4957-B9AC-07A506164D4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0" name="Text Box 25">
          <a:extLst>
            <a:ext uri="{FF2B5EF4-FFF2-40B4-BE49-F238E27FC236}">
              <a16:creationId xmlns:a16="http://schemas.microsoft.com/office/drawing/2014/main" id="{F16794DA-1B42-4289-BDB4-54B0752ED17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1" name="Text Box 26">
          <a:extLst>
            <a:ext uri="{FF2B5EF4-FFF2-40B4-BE49-F238E27FC236}">
              <a16:creationId xmlns:a16="http://schemas.microsoft.com/office/drawing/2014/main" id="{D7C41158-F883-41E4-B013-B30E1267A1F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2" name="Text Box 27">
          <a:extLst>
            <a:ext uri="{FF2B5EF4-FFF2-40B4-BE49-F238E27FC236}">
              <a16:creationId xmlns:a16="http://schemas.microsoft.com/office/drawing/2014/main" id="{04155FF4-DCC1-4815-A9A6-1C58DC7A1C7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3" name="Text Box 28">
          <a:extLst>
            <a:ext uri="{FF2B5EF4-FFF2-40B4-BE49-F238E27FC236}">
              <a16:creationId xmlns:a16="http://schemas.microsoft.com/office/drawing/2014/main" id="{5FB40DC5-5F1E-4ADA-B3DD-23DC59D7A91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44" name="Text Box 29">
          <a:extLst>
            <a:ext uri="{FF2B5EF4-FFF2-40B4-BE49-F238E27FC236}">
              <a16:creationId xmlns:a16="http://schemas.microsoft.com/office/drawing/2014/main" id="{820779FD-2865-4045-AB1D-EBBE7A13248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45" name="Text Box 30">
          <a:extLst>
            <a:ext uri="{FF2B5EF4-FFF2-40B4-BE49-F238E27FC236}">
              <a16:creationId xmlns:a16="http://schemas.microsoft.com/office/drawing/2014/main" id="{DE004960-9F9A-4BC3-A6B1-8D5C5F8913B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6" name="Text Box 31">
          <a:extLst>
            <a:ext uri="{FF2B5EF4-FFF2-40B4-BE49-F238E27FC236}">
              <a16:creationId xmlns:a16="http://schemas.microsoft.com/office/drawing/2014/main" id="{895E853C-748B-49D6-B580-1482D9E8357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7" name="Text Box 32">
          <a:extLst>
            <a:ext uri="{FF2B5EF4-FFF2-40B4-BE49-F238E27FC236}">
              <a16:creationId xmlns:a16="http://schemas.microsoft.com/office/drawing/2014/main" id="{D73621BB-9D0B-45EC-AE8B-D4E815795C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8" name="Text Box 33">
          <a:extLst>
            <a:ext uri="{FF2B5EF4-FFF2-40B4-BE49-F238E27FC236}">
              <a16:creationId xmlns:a16="http://schemas.microsoft.com/office/drawing/2014/main" id="{481F01F0-09E8-4B75-9873-0E000FC0957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49" name="Text Box 34">
          <a:extLst>
            <a:ext uri="{FF2B5EF4-FFF2-40B4-BE49-F238E27FC236}">
              <a16:creationId xmlns:a16="http://schemas.microsoft.com/office/drawing/2014/main" id="{DDD2EA33-727E-4E52-9B1B-AC967A1B860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0" name="Text Box 35">
          <a:extLst>
            <a:ext uri="{FF2B5EF4-FFF2-40B4-BE49-F238E27FC236}">
              <a16:creationId xmlns:a16="http://schemas.microsoft.com/office/drawing/2014/main" id="{C0DAA56D-8A2D-41D4-9781-48ED9C78F20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1" name="Text Box 36">
          <a:extLst>
            <a:ext uri="{FF2B5EF4-FFF2-40B4-BE49-F238E27FC236}">
              <a16:creationId xmlns:a16="http://schemas.microsoft.com/office/drawing/2014/main" id="{A02EFD60-C238-4C68-BBBE-A5E4FC8F837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2" name="Text Box 37">
          <a:extLst>
            <a:ext uri="{FF2B5EF4-FFF2-40B4-BE49-F238E27FC236}">
              <a16:creationId xmlns:a16="http://schemas.microsoft.com/office/drawing/2014/main" id="{F333AD40-2C68-443D-87DB-26A7BFBA1E7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3" name="Text Box 38">
          <a:extLst>
            <a:ext uri="{FF2B5EF4-FFF2-40B4-BE49-F238E27FC236}">
              <a16:creationId xmlns:a16="http://schemas.microsoft.com/office/drawing/2014/main" id="{50C7CE60-6A30-4C8C-A8D6-AA56FBA5C9E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4" name="Text Box 1">
          <a:extLst>
            <a:ext uri="{FF2B5EF4-FFF2-40B4-BE49-F238E27FC236}">
              <a16:creationId xmlns:a16="http://schemas.microsoft.com/office/drawing/2014/main" id="{59BC55C6-E48B-4850-9907-70D788BD268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5" name="Text Box 2">
          <a:extLst>
            <a:ext uri="{FF2B5EF4-FFF2-40B4-BE49-F238E27FC236}">
              <a16:creationId xmlns:a16="http://schemas.microsoft.com/office/drawing/2014/main" id="{A129C146-E311-459D-832A-1916E3E7DFA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56" name="Text Box 3">
          <a:extLst>
            <a:ext uri="{FF2B5EF4-FFF2-40B4-BE49-F238E27FC236}">
              <a16:creationId xmlns:a16="http://schemas.microsoft.com/office/drawing/2014/main" id="{D873A3FC-B9DC-4E41-B240-70BCCBD705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57" name="Text Box 4">
          <a:extLst>
            <a:ext uri="{FF2B5EF4-FFF2-40B4-BE49-F238E27FC236}">
              <a16:creationId xmlns:a16="http://schemas.microsoft.com/office/drawing/2014/main" id="{1C0C6C29-F8BD-4AF3-9E8E-509C0F0F5E3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8" name="Text Box 5">
          <a:extLst>
            <a:ext uri="{FF2B5EF4-FFF2-40B4-BE49-F238E27FC236}">
              <a16:creationId xmlns:a16="http://schemas.microsoft.com/office/drawing/2014/main" id="{99525F3A-A7D0-4083-B0E5-29D979BF75B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59" name="Text Box 6">
          <a:extLst>
            <a:ext uri="{FF2B5EF4-FFF2-40B4-BE49-F238E27FC236}">
              <a16:creationId xmlns:a16="http://schemas.microsoft.com/office/drawing/2014/main" id="{EF733D80-1E88-47EF-9082-4A5D40B061B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0" name="Text Box 7">
          <a:extLst>
            <a:ext uri="{FF2B5EF4-FFF2-40B4-BE49-F238E27FC236}">
              <a16:creationId xmlns:a16="http://schemas.microsoft.com/office/drawing/2014/main" id="{0DE7B854-6EEB-4D49-AF48-787D7D4ED19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1" name="Text Box 8">
          <a:extLst>
            <a:ext uri="{FF2B5EF4-FFF2-40B4-BE49-F238E27FC236}">
              <a16:creationId xmlns:a16="http://schemas.microsoft.com/office/drawing/2014/main" id="{373BEE2A-2B41-47AC-8C77-15A1F82B272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2" name="Text Box 9">
          <a:extLst>
            <a:ext uri="{FF2B5EF4-FFF2-40B4-BE49-F238E27FC236}">
              <a16:creationId xmlns:a16="http://schemas.microsoft.com/office/drawing/2014/main" id="{7C47756B-8F46-434F-AD09-B61BDBD8100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3" name="Text Box 10">
          <a:extLst>
            <a:ext uri="{FF2B5EF4-FFF2-40B4-BE49-F238E27FC236}">
              <a16:creationId xmlns:a16="http://schemas.microsoft.com/office/drawing/2014/main" id="{43F74017-5291-4306-90E0-98B438BE11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4" name="Text Box 11">
          <a:extLst>
            <a:ext uri="{FF2B5EF4-FFF2-40B4-BE49-F238E27FC236}">
              <a16:creationId xmlns:a16="http://schemas.microsoft.com/office/drawing/2014/main" id="{A1A6C6CF-E7B3-4A74-9C65-B17A2F1461B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5" name="Text Box 12">
          <a:extLst>
            <a:ext uri="{FF2B5EF4-FFF2-40B4-BE49-F238E27FC236}">
              <a16:creationId xmlns:a16="http://schemas.microsoft.com/office/drawing/2014/main" id="{CE068D31-5022-4125-9880-903BED1D82A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6" name="Text Box 13">
          <a:extLst>
            <a:ext uri="{FF2B5EF4-FFF2-40B4-BE49-F238E27FC236}">
              <a16:creationId xmlns:a16="http://schemas.microsoft.com/office/drawing/2014/main" id="{C1BBDE38-8BA1-472F-8C1E-F81ADD13C10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7" name="Text Box 14">
          <a:extLst>
            <a:ext uri="{FF2B5EF4-FFF2-40B4-BE49-F238E27FC236}">
              <a16:creationId xmlns:a16="http://schemas.microsoft.com/office/drawing/2014/main" id="{5AA8F140-8541-4B2B-8CA6-4E1D9E7A5D0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8" name="Text Box 15">
          <a:extLst>
            <a:ext uri="{FF2B5EF4-FFF2-40B4-BE49-F238E27FC236}">
              <a16:creationId xmlns:a16="http://schemas.microsoft.com/office/drawing/2014/main" id="{A6E9DF09-26F8-49FB-8F20-C2E6A1E187F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69" name="Text Box 16">
          <a:extLst>
            <a:ext uri="{FF2B5EF4-FFF2-40B4-BE49-F238E27FC236}">
              <a16:creationId xmlns:a16="http://schemas.microsoft.com/office/drawing/2014/main" id="{F83E0026-86DE-4422-9F0C-E0D6A2E06CF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0" name="Text Box 17">
          <a:extLst>
            <a:ext uri="{FF2B5EF4-FFF2-40B4-BE49-F238E27FC236}">
              <a16:creationId xmlns:a16="http://schemas.microsoft.com/office/drawing/2014/main" id="{81DD2826-E9B0-4696-AC27-3DC056814AB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1" name="Text Box 18">
          <a:extLst>
            <a:ext uri="{FF2B5EF4-FFF2-40B4-BE49-F238E27FC236}">
              <a16:creationId xmlns:a16="http://schemas.microsoft.com/office/drawing/2014/main" id="{380A4174-8AFB-4B67-AAD2-23A55922FA4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2" name="Text Box 19">
          <a:extLst>
            <a:ext uri="{FF2B5EF4-FFF2-40B4-BE49-F238E27FC236}">
              <a16:creationId xmlns:a16="http://schemas.microsoft.com/office/drawing/2014/main" id="{AFC1ECED-9480-4B6E-B64D-09AABF60B8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3" name="Text Box 20">
          <a:extLst>
            <a:ext uri="{FF2B5EF4-FFF2-40B4-BE49-F238E27FC236}">
              <a16:creationId xmlns:a16="http://schemas.microsoft.com/office/drawing/2014/main" id="{A70C0D2C-029D-4D6C-871D-557B99C9761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4" name="Text Box 21">
          <a:extLst>
            <a:ext uri="{FF2B5EF4-FFF2-40B4-BE49-F238E27FC236}">
              <a16:creationId xmlns:a16="http://schemas.microsoft.com/office/drawing/2014/main" id="{56588679-32DD-47E7-9846-03A5377F612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5" name="Text Box 22">
          <a:extLst>
            <a:ext uri="{FF2B5EF4-FFF2-40B4-BE49-F238E27FC236}">
              <a16:creationId xmlns:a16="http://schemas.microsoft.com/office/drawing/2014/main" id="{98FF7181-AD55-4298-97A5-00EA1DD57B8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6" name="Text Box 23">
          <a:extLst>
            <a:ext uri="{FF2B5EF4-FFF2-40B4-BE49-F238E27FC236}">
              <a16:creationId xmlns:a16="http://schemas.microsoft.com/office/drawing/2014/main" id="{CB4493BB-DF5A-4F1F-A944-52BEE700BF6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7" name="Text Box 24">
          <a:extLst>
            <a:ext uri="{FF2B5EF4-FFF2-40B4-BE49-F238E27FC236}">
              <a16:creationId xmlns:a16="http://schemas.microsoft.com/office/drawing/2014/main" id="{994174A9-0B37-4BBA-ACE0-08D702CE9A0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8" name="Text Box 25">
          <a:extLst>
            <a:ext uri="{FF2B5EF4-FFF2-40B4-BE49-F238E27FC236}">
              <a16:creationId xmlns:a16="http://schemas.microsoft.com/office/drawing/2014/main" id="{9D3D8BE8-A6CF-450F-997D-0A410D80E35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79" name="Text Box 26">
          <a:extLst>
            <a:ext uri="{FF2B5EF4-FFF2-40B4-BE49-F238E27FC236}">
              <a16:creationId xmlns:a16="http://schemas.microsoft.com/office/drawing/2014/main" id="{97563B58-3419-46DC-A6D7-2E8260BDA06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0" name="Text Box 27">
          <a:extLst>
            <a:ext uri="{FF2B5EF4-FFF2-40B4-BE49-F238E27FC236}">
              <a16:creationId xmlns:a16="http://schemas.microsoft.com/office/drawing/2014/main" id="{7E23A1DF-EE2C-4686-92C1-5B2A5800B68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1" name="Text Box 28">
          <a:extLst>
            <a:ext uri="{FF2B5EF4-FFF2-40B4-BE49-F238E27FC236}">
              <a16:creationId xmlns:a16="http://schemas.microsoft.com/office/drawing/2014/main" id="{FD6C029F-2131-4B7D-8500-310A3B56E28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82" name="Text Box 29">
          <a:extLst>
            <a:ext uri="{FF2B5EF4-FFF2-40B4-BE49-F238E27FC236}">
              <a16:creationId xmlns:a16="http://schemas.microsoft.com/office/drawing/2014/main" id="{B62FBE6F-CDA1-4AD0-B80D-74B9C937606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83" name="Text Box 30">
          <a:extLst>
            <a:ext uri="{FF2B5EF4-FFF2-40B4-BE49-F238E27FC236}">
              <a16:creationId xmlns:a16="http://schemas.microsoft.com/office/drawing/2014/main" id="{34BB8E33-FD4B-4277-AEE8-9D1D17EE42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4" name="Text Box 31">
          <a:extLst>
            <a:ext uri="{FF2B5EF4-FFF2-40B4-BE49-F238E27FC236}">
              <a16:creationId xmlns:a16="http://schemas.microsoft.com/office/drawing/2014/main" id="{602E5CF0-504D-4038-B635-F6C62ADF3FF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5" name="Text Box 32">
          <a:extLst>
            <a:ext uri="{FF2B5EF4-FFF2-40B4-BE49-F238E27FC236}">
              <a16:creationId xmlns:a16="http://schemas.microsoft.com/office/drawing/2014/main" id="{63A36273-28D0-47AD-B872-04525FBD612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6" name="Text Box 33">
          <a:extLst>
            <a:ext uri="{FF2B5EF4-FFF2-40B4-BE49-F238E27FC236}">
              <a16:creationId xmlns:a16="http://schemas.microsoft.com/office/drawing/2014/main" id="{9C630A2F-6AC6-452A-B665-6B10A10096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7" name="Text Box 34">
          <a:extLst>
            <a:ext uri="{FF2B5EF4-FFF2-40B4-BE49-F238E27FC236}">
              <a16:creationId xmlns:a16="http://schemas.microsoft.com/office/drawing/2014/main" id="{57025956-E420-40C0-8908-5AB184F4E7C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8" name="Text Box 35">
          <a:extLst>
            <a:ext uri="{FF2B5EF4-FFF2-40B4-BE49-F238E27FC236}">
              <a16:creationId xmlns:a16="http://schemas.microsoft.com/office/drawing/2014/main" id="{8A33D1C7-7C95-4AD9-84BF-7B54AF5525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89" name="Text Box 36">
          <a:extLst>
            <a:ext uri="{FF2B5EF4-FFF2-40B4-BE49-F238E27FC236}">
              <a16:creationId xmlns:a16="http://schemas.microsoft.com/office/drawing/2014/main" id="{B6CEA519-09FF-4F22-8B26-5FFCA7510E2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0" name="Text Box 37">
          <a:extLst>
            <a:ext uri="{FF2B5EF4-FFF2-40B4-BE49-F238E27FC236}">
              <a16:creationId xmlns:a16="http://schemas.microsoft.com/office/drawing/2014/main" id="{E1C819EC-818A-4774-AA3D-337C6E9585C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1" name="Text Box 38">
          <a:extLst>
            <a:ext uri="{FF2B5EF4-FFF2-40B4-BE49-F238E27FC236}">
              <a16:creationId xmlns:a16="http://schemas.microsoft.com/office/drawing/2014/main" id="{E6EA0154-27F2-4C58-BF07-0FE1E5E96BB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2" name="Text Box 1">
          <a:extLst>
            <a:ext uri="{FF2B5EF4-FFF2-40B4-BE49-F238E27FC236}">
              <a16:creationId xmlns:a16="http://schemas.microsoft.com/office/drawing/2014/main" id="{D6C3D974-B9D4-4136-B0D2-8E4D5BCA345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3" name="Text Box 2">
          <a:extLst>
            <a:ext uri="{FF2B5EF4-FFF2-40B4-BE49-F238E27FC236}">
              <a16:creationId xmlns:a16="http://schemas.microsoft.com/office/drawing/2014/main" id="{47211AAB-6F9F-4B7D-8C8C-47EB3B97D7A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94" name="Text Box 3">
          <a:extLst>
            <a:ext uri="{FF2B5EF4-FFF2-40B4-BE49-F238E27FC236}">
              <a16:creationId xmlns:a16="http://schemas.microsoft.com/office/drawing/2014/main" id="{7DB800EB-D20F-4799-ADF6-87F5C479D23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2995" name="Text Box 4">
          <a:extLst>
            <a:ext uri="{FF2B5EF4-FFF2-40B4-BE49-F238E27FC236}">
              <a16:creationId xmlns:a16="http://schemas.microsoft.com/office/drawing/2014/main" id="{F7A0EF68-7487-411F-A68D-E58741733A8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6" name="Text Box 5">
          <a:extLst>
            <a:ext uri="{FF2B5EF4-FFF2-40B4-BE49-F238E27FC236}">
              <a16:creationId xmlns:a16="http://schemas.microsoft.com/office/drawing/2014/main" id="{2B70DA57-051A-4509-A5CF-B905F0DF4B4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7" name="Text Box 6">
          <a:extLst>
            <a:ext uri="{FF2B5EF4-FFF2-40B4-BE49-F238E27FC236}">
              <a16:creationId xmlns:a16="http://schemas.microsoft.com/office/drawing/2014/main" id="{ACE77EFD-124C-4D7F-8603-EE99C76D451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8" name="Text Box 7">
          <a:extLst>
            <a:ext uri="{FF2B5EF4-FFF2-40B4-BE49-F238E27FC236}">
              <a16:creationId xmlns:a16="http://schemas.microsoft.com/office/drawing/2014/main" id="{ED20998E-CCA0-4D8A-98CF-541BE421B91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2999" name="Text Box 8">
          <a:extLst>
            <a:ext uri="{FF2B5EF4-FFF2-40B4-BE49-F238E27FC236}">
              <a16:creationId xmlns:a16="http://schemas.microsoft.com/office/drawing/2014/main" id="{39A649D5-FD36-4029-9F5A-8795D022C1A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0" name="Text Box 9">
          <a:extLst>
            <a:ext uri="{FF2B5EF4-FFF2-40B4-BE49-F238E27FC236}">
              <a16:creationId xmlns:a16="http://schemas.microsoft.com/office/drawing/2014/main" id="{8C0791E7-300B-4EDC-BCD5-2696B8C2424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1" name="Text Box 10">
          <a:extLst>
            <a:ext uri="{FF2B5EF4-FFF2-40B4-BE49-F238E27FC236}">
              <a16:creationId xmlns:a16="http://schemas.microsoft.com/office/drawing/2014/main" id="{D5F3F6CA-9088-48DA-A360-92F9BA43F5C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2" name="Text Box 11">
          <a:extLst>
            <a:ext uri="{FF2B5EF4-FFF2-40B4-BE49-F238E27FC236}">
              <a16:creationId xmlns:a16="http://schemas.microsoft.com/office/drawing/2014/main" id="{171A9AD4-57A7-4078-9DCF-8182908A74A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3" name="Text Box 12">
          <a:extLst>
            <a:ext uri="{FF2B5EF4-FFF2-40B4-BE49-F238E27FC236}">
              <a16:creationId xmlns:a16="http://schemas.microsoft.com/office/drawing/2014/main" id="{618582FD-516B-46C1-93A3-4DC96A9360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4" name="Text Box 13">
          <a:extLst>
            <a:ext uri="{FF2B5EF4-FFF2-40B4-BE49-F238E27FC236}">
              <a16:creationId xmlns:a16="http://schemas.microsoft.com/office/drawing/2014/main" id="{C479329A-638C-4735-AC65-66D576D2711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5" name="Text Box 14">
          <a:extLst>
            <a:ext uri="{FF2B5EF4-FFF2-40B4-BE49-F238E27FC236}">
              <a16:creationId xmlns:a16="http://schemas.microsoft.com/office/drawing/2014/main" id="{EEF98660-2A96-4EDB-B959-F8D95F0F4A0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6" name="Text Box 15">
          <a:extLst>
            <a:ext uri="{FF2B5EF4-FFF2-40B4-BE49-F238E27FC236}">
              <a16:creationId xmlns:a16="http://schemas.microsoft.com/office/drawing/2014/main" id="{DA621B94-DA35-4F57-8032-2B2F825B280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7" name="Text Box 16">
          <a:extLst>
            <a:ext uri="{FF2B5EF4-FFF2-40B4-BE49-F238E27FC236}">
              <a16:creationId xmlns:a16="http://schemas.microsoft.com/office/drawing/2014/main" id="{961343EE-03D6-4C9B-8041-F758585CE6A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8" name="Text Box 17">
          <a:extLst>
            <a:ext uri="{FF2B5EF4-FFF2-40B4-BE49-F238E27FC236}">
              <a16:creationId xmlns:a16="http://schemas.microsoft.com/office/drawing/2014/main" id="{D6F3404E-C157-4057-A202-E8A1476117C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09" name="Text Box 18">
          <a:extLst>
            <a:ext uri="{FF2B5EF4-FFF2-40B4-BE49-F238E27FC236}">
              <a16:creationId xmlns:a16="http://schemas.microsoft.com/office/drawing/2014/main" id="{24DB49C8-FEFF-47E9-B1C1-D2C4CAFC7A6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0" name="Text Box 19">
          <a:extLst>
            <a:ext uri="{FF2B5EF4-FFF2-40B4-BE49-F238E27FC236}">
              <a16:creationId xmlns:a16="http://schemas.microsoft.com/office/drawing/2014/main" id="{06FA079D-624F-482D-AE4A-4ABAC5D65E9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1" name="Text Box 20">
          <a:extLst>
            <a:ext uri="{FF2B5EF4-FFF2-40B4-BE49-F238E27FC236}">
              <a16:creationId xmlns:a16="http://schemas.microsoft.com/office/drawing/2014/main" id="{404B2D39-AE17-4050-B06A-84708FB0407B}"/>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2" name="Text Box 21">
          <a:extLst>
            <a:ext uri="{FF2B5EF4-FFF2-40B4-BE49-F238E27FC236}">
              <a16:creationId xmlns:a16="http://schemas.microsoft.com/office/drawing/2014/main" id="{7F715446-BDCD-4B17-B124-C31E5F1E6DB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3" name="Text Box 22">
          <a:extLst>
            <a:ext uri="{FF2B5EF4-FFF2-40B4-BE49-F238E27FC236}">
              <a16:creationId xmlns:a16="http://schemas.microsoft.com/office/drawing/2014/main" id="{C353DAC4-8FFD-4148-8942-40BDF125731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4" name="Text Box 23">
          <a:extLst>
            <a:ext uri="{FF2B5EF4-FFF2-40B4-BE49-F238E27FC236}">
              <a16:creationId xmlns:a16="http://schemas.microsoft.com/office/drawing/2014/main" id="{0F142542-C58A-4E03-9318-79EF394134E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5" name="Text Box 24">
          <a:extLst>
            <a:ext uri="{FF2B5EF4-FFF2-40B4-BE49-F238E27FC236}">
              <a16:creationId xmlns:a16="http://schemas.microsoft.com/office/drawing/2014/main" id="{2034E92F-9DC3-435C-A350-3CF6AD3362F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6" name="Text Box 25">
          <a:extLst>
            <a:ext uri="{FF2B5EF4-FFF2-40B4-BE49-F238E27FC236}">
              <a16:creationId xmlns:a16="http://schemas.microsoft.com/office/drawing/2014/main" id="{E40223F4-FC72-4AAF-9E86-10537D9F163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7" name="Text Box 26">
          <a:extLst>
            <a:ext uri="{FF2B5EF4-FFF2-40B4-BE49-F238E27FC236}">
              <a16:creationId xmlns:a16="http://schemas.microsoft.com/office/drawing/2014/main" id="{FBE135A9-8F2B-4B1E-A537-65D826EFB23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8" name="Text Box 27">
          <a:extLst>
            <a:ext uri="{FF2B5EF4-FFF2-40B4-BE49-F238E27FC236}">
              <a16:creationId xmlns:a16="http://schemas.microsoft.com/office/drawing/2014/main" id="{EBC76397-5687-4C9D-9223-9A721B96782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19" name="Text Box 28">
          <a:extLst>
            <a:ext uri="{FF2B5EF4-FFF2-40B4-BE49-F238E27FC236}">
              <a16:creationId xmlns:a16="http://schemas.microsoft.com/office/drawing/2014/main" id="{4E199C31-1AFE-4E7F-8233-326BE362D75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20" name="Text Box 29">
          <a:extLst>
            <a:ext uri="{FF2B5EF4-FFF2-40B4-BE49-F238E27FC236}">
              <a16:creationId xmlns:a16="http://schemas.microsoft.com/office/drawing/2014/main" id="{A230D8FE-93EB-4AEB-A38C-B911A91F1A4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21" name="Text Box 30">
          <a:extLst>
            <a:ext uri="{FF2B5EF4-FFF2-40B4-BE49-F238E27FC236}">
              <a16:creationId xmlns:a16="http://schemas.microsoft.com/office/drawing/2014/main" id="{BFDB332E-5AB9-4466-86E8-BEDEB55C825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2" name="Text Box 31">
          <a:extLst>
            <a:ext uri="{FF2B5EF4-FFF2-40B4-BE49-F238E27FC236}">
              <a16:creationId xmlns:a16="http://schemas.microsoft.com/office/drawing/2014/main" id="{6A5D1985-2B26-4705-921E-4E8451EBF37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3" name="Text Box 32">
          <a:extLst>
            <a:ext uri="{FF2B5EF4-FFF2-40B4-BE49-F238E27FC236}">
              <a16:creationId xmlns:a16="http://schemas.microsoft.com/office/drawing/2014/main" id="{FFF310BD-7CCD-4C09-BCC4-B277668025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4" name="Text Box 33">
          <a:extLst>
            <a:ext uri="{FF2B5EF4-FFF2-40B4-BE49-F238E27FC236}">
              <a16:creationId xmlns:a16="http://schemas.microsoft.com/office/drawing/2014/main" id="{D57535F2-3F37-403C-BFA5-39D2FD14A41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5" name="Text Box 34">
          <a:extLst>
            <a:ext uri="{FF2B5EF4-FFF2-40B4-BE49-F238E27FC236}">
              <a16:creationId xmlns:a16="http://schemas.microsoft.com/office/drawing/2014/main" id="{696DF9C2-0668-4AD8-B54E-E4D6B51362E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6" name="Text Box 35">
          <a:extLst>
            <a:ext uri="{FF2B5EF4-FFF2-40B4-BE49-F238E27FC236}">
              <a16:creationId xmlns:a16="http://schemas.microsoft.com/office/drawing/2014/main" id="{B8F55F7D-37D8-401C-95DF-9261D2C6AA7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7" name="Text Box 36">
          <a:extLst>
            <a:ext uri="{FF2B5EF4-FFF2-40B4-BE49-F238E27FC236}">
              <a16:creationId xmlns:a16="http://schemas.microsoft.com/office/drawing/2014/main" id="{3BA91A55-F911-49D8-818F-736393FC1F2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8" name="Text Box 37">
          <a:extLst>
            <a:ext uri="{FF2B5EF4-FFF2-40B4-BE49-F238E27FC236}">
              <a16:creationId xmlns:a16="http://schemas.microsoft.com/office/drawing/2014/main" id="{090614D9-E46C-4F7D-931C-990925DAB40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29" name="Text Box 38">
          <a:extLst>
            <a:ext uri="{FF2B5EF4-FFF2-40B4-BE49-F238E27FC236}">
              <a16:creationId xmlns:a16="http://schemas.microsoft.com/office/drawing/2014/main" id="{DB446355-7E58-4713-A71D-435C9C40B53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0" name="Text Box 1">
          <a:extLst>
            <a:ext uri="{FF2B5EF4-FFF2-40B4-BE49-F238E27FC236}">
              <a16:creationId xmlns:a16="http://schemas.microsoft.com/office/drawing/2014/main" id="{F07469B1-156A-45FA-8495-06DC3E0AAE7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1" name="Text Box 2">
          <a:extLst>
            <a:ext uri="{FF2B5EF4-FFF2-40B4-BE49-F238E27FC236}">
              <a16:creationId xmlns:a16="http://schemas.microsoft.com/office/drawing/2014/main" id="{C7005075-EF44-448A-B716-B220584356F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32" name="Text Box 3">
          <a:extLst>
            <a:ext uri="{FF2B5EF4-FFF2-40B4-BE49-F238E27FC236}">
              <a16:creationId xmlns:a16="http://schemas.microsoft.com/office/drawing/2014/main" id="{8456CED1-7FFF-4F86-9810-862A1C7BCE1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33" name="Text Box 4">
          <a:extLst>
            <a:ext uri="{FF2B5EF4-FFF2-40B4-BE49-F238E27FC236}">
              <a16:creationId xmlns:a16="http://schemas.microsoft.com/office/drawing/2014/main" id="{96986939-3673-4867-9C72-04A2820D239E}"/>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4" name="Text Box 5">
          <a:extLst>
            <a:ext uri="{FF2B5EF4-FFF2-40B4-BE49-F238E27FC236}">
              <a16:creationId xmlns:a16="http://schemas.microsoft.com/office/drawing/2014/main" id="{0B164828-5337-45A6-8C27-4444F7F06A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5" name="Text Box 6">
          <a:extLst>
            <a:ext uri="{FF2B5EF4-FFF2-40B4-BE49-F238E27FC236}">
              <a16:creationId xmlns:a16="http://schemas.microsoft.com/office/drawing/2014/main" id="{93858B9B-4577-421C-9977-277B19DCB96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6" name="Text Box 7">
          <a:extLst>
            <a:ext uri="{FF2B5EF4-FFF2-40B4-BE49-F238E27FC236}">
              <a16:creationId xmlns:a16="http://schemas.microsoft.com/office/drawing/2014/main" id="{EF3FA9BC-4D64-4737-9FB4-0D9783397B5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7" name="Text Box 8">
          <a:extLst>
            <a:ext uri="{FF2B5EF4-FFF2-40B4-BE49-F238E27FC236}">
              <a16:creationId xmlns:a16="http://schemas.microsoft.com/office/drawing/2014/main" id="{6C0BF950-C02B-49DA-A6CA-EBE47A42396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8" name="Text Box 9">
          <a:extLst>
            <a:ext uri="{FF2B5EF4-FFF2-40B4-BE49-F238E27FC236}">
              <a16:creationId xmlns:a16="http://schemas.microsoft.com/office/drawing/2014/main" id="{1842115C-F60E-4FCF-B366-AE6947870CE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39" name="Text Box 10">
          <a:extLst>
            <a:ext uri="{FF2B5EF4-FFF2-40B4-BE49-F238E27FC236}">
              <a16:creationId xmlns:a16="http://schemas.microsoft.com/office/drawing/2014/main" id="{2355A7C4-549C-41A2-BA4F-208E9B978C9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0" name="Text Box 11">
          <a:extLst>
            <a:ext uri="{FF2B5EF4-FFF2-40B4-BE49-F238E27FC236}">
              <a16:creationId xmlns:a16="http://schemas.microsoft.com/office/drawing/2014/main" id="{00EB664D-06B7-4EAE-8EF7-EF777661446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1" name="Text Box 12">
          <a:extLst>
            <a:ext uri="{FF2B5EF4-FFF2-40B4-BE49-F238E27FC236}">
              <a16:creationId xmlns:a16="http://schemas.microsoft.com/office/drawing/2014/main" id="{79B5B484-0549-43C5-8E09-2E339A6D334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2" name="Text Box 13">
          <a:extLst>
            <a:ext uri="{FF2B5EF4-FFF2-40B4-BE49-F238E27FC236}">
              <a16:creationId xmlns:a16="http://schemas.microsoft.com/office/drawing/2014/main" id="{9B4DF5A7-FEAC-462E-A2DA-B49776FA9BF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3" name="Text Box 14">
          <a:extLst>
            <a:ext uri="{FF2B5EF4-FFF2-40B4-BE49-F238E27FC236}">
              <a16:creationId xmlns:a16="http://schemas.microsoft.com/office/drawing/2014/main" id="{EC1A56AD-7A19-43F7-B2E1-6D39F01D503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4" name="Text Box 15">
          <a:extLst>
            <a:ext uri="{FF2B5EF4-FFF2-40B4-BE49-F238E27FC236}">
              <a16:creationId xmlns:a16="http://schemas.microsoft.com/office/drawing/2014/main" id="{667BE1DD-1BDD-4B28-BDBC-0D26A9A5832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5" name="Text Box 16">
          <a:extLst>
            <a:ext uri="{FF2B5EF4-FFF2-40B4-BE49-F238E27FC236}">
              <a16:creationId xmlns:a16="http://schemas.microsoft.com/office/drawing/2014/main" id="{77F8A1F7-A96E-4063-B987-3C47CB2E5AB9}"/>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6" name="Text Box 17">
          <a:extLst>
            <a:ext uri="{FF2B5EF4-FFF2-40B4-BE49-F238E27FC236}">
              <a16:creationId xmlns:a16="http://schemas.microsoft.com/office/drawing/2014/main" id="{469857FC-175D-4215-9570-A1B29CE73BA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7" name="Text Box 18">
          <a:extLst>
            <a:ext uri="{FF2B5EF4-FFF2-40B4-BE49-F238E27FC236}">
              <a16:creationId xmlns:a16="http://schemas.microsoft.com/office/drawing/2014/main" id="{A837C424-7857-44C9-98BB-F0BB9B7633F0}"/>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8" name="Text Box 19">
          <a:extLst>
            <a:ext uri="{FF2B5EF4-FFF2-40B4-BE49-F238E27FC236}">
              <a16:creationId xmlns:a16="http://schemas.microsoft.com/office/drawing/2014/main" id="{22F1F4AE-3C86-4BA2-9622-A78B0CC5E2B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49" name="Text Box 20">
          <a:extLst>
            <a:ext uri="{FF2B5EF4-FFF2-40B4-BE49-F238E27FC236}">
              <a16:creationId xmlns:a16="http://schemas.microsoft.com/office/drawing/2014/main" id="{8FF891C0-1259-455E-927D-050D70901C4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0" name="Text Box 21">
          <a:extLst>
            <a:ext uri="{FF2B5EF4-FFF2-40B4-BE49-F238E27FC236}">
              <a16:creationId xmlns:a16="http://schemas.microsoft.com/office/drawing/2014/main" id="{C866FBA1-2334-48A1-8D7C-4D6F275353F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1" name="Text Box 22">
          <a:extLst>
            <a:ext uri="{FF2B5EF4-FFF2-40B4-BE49-F238E27FC236}">
              <a16:creationId xmlns:a16="http://schemas.microsoft.com/office/drawing/2014/main" id="{ADD18412-0E9F-4890-90A0-36566B507658}"/>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2" name="Text Box 23">
          <a:extLst>
            <a:ext uri="{FF2B5EF4-FFF2-40B4-BE49-F238E27FC236}">
              <a16:creationId xmlns:a16="http://schemas.microsoft.com/office/drawing/2014/main" id="{16F78043-159E-4D98-A17D-5BFC426E749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3" name="Text Box 24">
          <a:extLst>
            <a:ext uri="{FF2B5EF4-FFF2-40B4-BE49-F238E27FC236}">
              <a16:creationId xmlns:a16="http://schemas.microsoft.com/office/drawing/2014/main" id="{F61559B6-EC2F-4FEB-93E9-BBA493407E3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4" name="Text Box 25">
          <a:extLst>
            <a:ext uri="{FF2B5EF4-FFF2-40B4-BE49-F238E27FC236}">
              <a16:creationId xmlns:a16="http://schemas.microsoft.com/office/drawing/2014/main" id="{1DE0D23F-AB0F-4E8B-B662-3F37B1BBD15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5" name="Text Box 26">
          <a:extLst>
            <a:ext uri="{FF2B5EF4-FFF2-40B4-BE49-F238E27FC236}">
              <a16:creationId xmlns:a16="http://schemas.microsoft.com/office/drawing/2014/main" id="{01A4E4D4-D0CD-482F-8352-2AB17A1E3966}"/>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6" name="Text Box 27">
          <a:extLst>
            <a:ext uri="{FF2B5EF4-FFF2-40B4-BE49-F238E27FC236}">
              <a16:creationId xmlns:a16="http://schemas.microsoft.com/office/drawing/2014/main" id="{75337AB5-0E1E-451B-B3E2-81D79D9BA39A}"/>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57" name="Text Box 28">
          <a:extLst>
            <a:ext uri="{FF2B5EF4-FFF2-40B4-BE49-F238E27FC236}">
              <a16:creationId xmlns:a16="http://schemas.microsoft.com/office/drawing/2014/main" id="{0E67B9D1-20FB-4187-9E25-20D551319D81}"/>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58" name="Text Box 29">
          <a:extLst>
            <a:ext uri="{FF2B5EF4-FFF2-40B4-BE49-F238E27FC236}">
              <a16:creationId xmlns:a16="http://schemas.microsoft.com/office/drawing/2014/main" id="{3FF80CD8-CEFB-4A8F-9882-8A588110AEA2}"/>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3352800</xdr:colOff>
      <xdr:row>3</xdr:row>
      <xdr:rowOff>0</xdr:rowOff>
    </xdr:from>
    <xdr:to>
      <xdr:col>2</xdr:col>
      <xdr:colOff>80645</xdr:colOff>
      <xdr:row>3</xdr:row>
      <xdr:rowOff>253366</xdr:rowOff>
    </xdr:to>
    <xdr:sp macro="" textlink="">
      <xdr:nvSpPr>
        <xdr:cNvPr id="3059" name="Text Box 30">
          <a:extLst>
            <a:ext uri="{FF2B5EF4-FFF2-40B4-BE49-F238E27FC236}">
              <a16:creationId xmlns:a16="http://schemas.microsoft.com/office/drawing/2014/main" id="{3CCEB80F-46A0-485B-A483-04C952C0D527}"/>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0" name="Text Box 31">
          <a:extLst>
            <a:ext uri="{FF2B5EF4-FFF2-40B4-BE49-F238E27FC236}">
              <a16:creationId xmlns:a16="http://schemas.microsoft.com/office/drawing/2014/main" id="{6F89D890-472A-4357-B2A3-73D293C3FA94}"/>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1" name="Text Box 32">
          <a:extLst>
            <a:ext uri="{FF2B5EF4-FFF2-40B4-BE49-F238E27FC236}">
              <a16:creationId xmlns:a16="http://schemas.microsoft.com/office/drawing/2014/main" id="{32AB2186-64EA-4027-9AF9-8FA81188B20C}"/>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2" name="Text Box 33">
          <a:extLst>
            <a:ext uri="{FF2B5EF4-FFF2-40B4-BE49-F238E27FC236}">
              <a16:creationId xmlns:a16="http://schemas.microsoft.com/office/drawing/2014/main" id="{773BFF2C-C82A-4D22-83EA-368DF0E4167F}"/>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3" name="Text Box 34">
          <a:extLst>
            <a:ext uri="{FF2B5EF4-FFF2-40B4-BE49-F238E27FC236}">
              <a16:creationId xmlns:a16="http://schemas.microsoft.com/office/drawing/2014/main" id="{F5845E11-6A2B-43A1-867D-C1E6CF15C183}"/>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4" name="Text Box 35">
          <a:extLst>
            <a:ext uri="{FF2B5EF4-FFF2-40B4-BE49-F238E27FC236}">
              <a16:creationId xmlns:a16="http://schemas.microsoft.com/office/drawing/2014/main" id="{C18A5C29-7329-4A1F-B839-FA7DEB0E66C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5" name="Text Box 36">
          <a:extLst>
            <a:ext uri="{FF2B5EF4-FFF2-40B4-BE49-F238E27FC236}">
              <a16:creationId xmlns:a16="http://schemas.microsoft.com/office/drawing/2014/main" id="{EB0C1AC0-F708-417D-AF62-C140599ED4B5}"/>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6" name="Text Box 37">
          <a:extLst>
            <a:ext uri="{FF2B5EF4-FFF2-40B4-BE49-F238E27FC236}">
              <a16:creationId xmlns:a16="http://schemas.microsoft.com/office/drawing/2014/main" id="{31A5AC5C-64C9-43F2-8D42-9EFE0FC0E65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twoCellAnchor editAs="oneCell">
    <xdr:from>
      <xdr:col>1</xdr:col>
      <xdr:colOff>2790825</xdr:colOff>
      <xdr:row>3</xdr:row>
      <xdr:rowOff>0</xdr:rowOff>
    </xdr:from>
    <xdr:to>
      <xdr:col>2</xdr:col>
      <xdr:colOff>80645</xdr:colOff>
      <xdr:row>3</xdr:row>
      <xdr:rowOff>253366</xdr:rowOff>
    </xdr:to>
    <xdr:sp macro="" textlink="">
      <xdr:nvSpPr>
        <xdr:cNvPr id="3067" name="Text Box 38">
          <a:extLst>
            <a:ext uri="{FF2B5EF4-FFF2-40B4-BE49-F238E27FC236}">
              <a16:creationId xmlns:a16="http://schemas.microsoft.com/office/drawing/2014/main" id="{920E858A-D2D8-4176-AF09-D1945B964EFD}"/>
            </a:ext>
          </a:extLst>
        </xdr:cNvPr>
        <xdr:cNvSpPr txBox="1">
          <a:spLocks noChangeArrowheads="1"/>
        </xdr:cNvSpPr>
      </xdr:nvSpPr>
      <xdr:spPr bwMode="auto">
        <a:xfrm>
          <a:off x="2028825" y="1314450"/>
          <a:ext cx="80645" cy="253366"/>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9"/>
  <sheetViews>
    <sheetView zoomScale="70" zoomScaleNormal="70" workbookViewId="0">
      <selection activeCell="D6" sqref="D6:I6"/>
    </sheetView>
  </sheetViews>
  <sheetFormatPr defaultColWidth="11.5703125" defaultRowHeight="11.25" x14ac:dyDescent="0.2"/>
  <cols>
    <col min="1" max="1" width="6.7109375" style="40" customWidth="1"/>
    <col min="2" max="2" width="26.28515625" style="15" customWidth="1"/>
    <col min="3" max="3" width="67.28515625" style="15" customWidth="1"/>
    <col min="4" max="4" width="45.7109375" style="21" customWidth="1"/>
    <col min="5" max="5" width="16" style="21" customWidth="1"/>
    <col min="6" max="6" width="13.140625" style="15" customWidth="1"/>
    <col min="7" max="7" width="16.5703125" style="15" customWidth="1"/>
    <col min="8" max="9" width="17.140625" style="15" customWidth="1"/>
    <col min="10" max="16384" width="11.5703125" style="15"/>
  </cols>
  <sheetData>
    <row r="1" spans="1:11" x14ac:dyDescent="0.2">
      <c r="D1" s="41"/>
      <c r="E1" s="41"/>
    </row>
    <row r="2" spans="1:11" x14ac:dyDescent="0.2">
      <c r="D2" s="41"/>
      <c r="E2" s="41"/>
    </row>
    <row r="3" spans="1:11" x14ac:dyDescent="0.2">
      <c r="D3" s="41"/>
      <c r="E3" s="41"/>
    </row>
    <row r="4" spans="1:11" ht="25.5" thickBot="1" x14ac:dyDescent="0.25">
      <c r="A4" s="94" t="s">
        <v>87</v>
      </c>
      <c r="B4" s="94"/>
      <c r="C4" s="94"/>
      <c r="D4" s="94"/>
      <c r="E4" s="94"/>
      <c r="F4" s="94"/>
      <c r="G4" s="94"/>
      <c r="H4" s="45"/>
    </row>
    <row r="5" spans="1:11" ht="44.25" customHeight="1" x14ac:dyDescent="0.2">
      <c r="A5" s="95" t="s">
        <v>88</v>
      </c>
      <c r="B5" s="96"/>
      <c r="C5" s="97"/>
      <c r="D5" s="104"/>
      <c r="E5" s="105"/>
      <c r="F5" s="105"/>
      <c r="G5" s="105"/>
      <c r="H5" s="105"/>
      <c r="I5" s="106"/>
    </row>
    <row r="6" spans="1:11" ht="67.5" customHeight="1" x14ac:dyDescent="0.2">
      <c r="A6" s="98" t="s">
        <v>89</v>
      </c>
      <c r="B6" s="99"/>
      <c r="C6" s="100"/>
      <c r="D6" s="107" t="s">
        <v>91</v>
      </c>
      <c r="E6" s="108"/>
      <c r="F6" s="108"/>
      <c r="G6" s="108"/>
      <c r="H6" s="108"/>
      <c r="I6" s="109"/>
    </row>
    <row r="7" spans="1:11" ht="23.25" customHeight="1" thickBot="1" x14ac:dyDescent="0.25">
      <c r="A7" s="101" t="s">
        <v>90</v>
      </c>
      <c r="B7" s="102"/>
      <c r="C7" s="103"/>
      <c r="D7" s="110" t="s">
        <v>92</v>
      </c>
      <c r="E7" s="111"/>
      <c r="F7" s="111"/>
      <c r="G7" s="111"/>
      <c r="H7" s="111"/>
      <c r="I7" s="112"/>
    </row>
    <row r="8" spans="1:11" ht="15" customHeight="1" x14ac:dyDescent="0.2">
      <c r="A8" s="130" t="s">
        <v>97</v>
      </c>
      <c r="B8" s="132" t="s">
        <v>2</v>
      </c>
      <c r="C8" s="134" t="s">
        <v>3</v>
      </c>
      <c r="D8" s="138" t="s">
        <v>0</v>
      </c>
      <c r="E8" s="134" t="s">
        <v>4</v>
      </c>
      <c r="F8" s="134" t="s">
        <v>57</v>
      </c>
      <c r="G8" s="135" t="s">
        <v>37</v>
      </c>
      <c r="H8" s="137" t="s">
        <v>67</v>
      </c>
      <c r="I8" s="128" t="s">
        <v>68</v>
      </c>
    </row>
    <row r="9" spans="1:11" ht="40.5" customHeight="1" thickBot="1" x14ac:dyDescent="0.25">
      <c r="A9" s="131"/>
      <c r="B9" s="133"/>
      <c r="C9" s="117"/>
      <c r="D9" s="139"/>
      <c r="E9" s="117"/>
      <c r="F9" s="117"/>
      <c r="G9" s="136"/>
      <c r="H9" s="119"/>
      <c r="I9" s="129"/>
    </row>
    <row r="10" spans="1:11" ht="191.25" customHeight="1" x14ac:dyDescent="0.2">
      <c r="A10" s="50">
        <v>1</v>
      </c>
      <c r="B10" s="52" t="s">
        <v>50</v>
      </c>
      <c r="C10" s="47" t="s">
        <v>83</v>
      </c>
      <c r="D10" s="48"/>
      <c r="E10" s="42" t="s">
        <v>59</v>
      </c>
      <c r="F10" s="42">
        <f>7*41</f>
        <v>287</v>
      </c>
      <c r="G10" s="49">
        <v>15</v>
      </c>
      <c r="H10" s="89"/>
      <c r="I10" s="53">
        <f>H10*G10*F10</f>
        <v>0</v>
      </c>
      <c r="J10" s="15" t="s">
        <v>23</v>
      </c>
      <c r="K10" s="15" t="s">
        <v>81</v>
      </c>
    </row>
    <row r="11" spans="1:11" ht="341.25" customHeight="1" x14ac:dyDescent="0.2">
      <c r="A11" s="50">
        <v>2</v>
      </c>
      <c r="B11" s="54" t="s">
        <v>51</v>
      </c>
      <c r="C11" s="9" t="s">
        <v>30</v>
      </c>
      <c r="D11" s="13"/>
      <c r="E11" s="43" t="s">
        <v>58</v>
      </c>
      <c r="F11" s="43">
        <f>0.7*1.8</f>
        <v>1.26</v>
      </c>
      <c r="G11" s="25">
        <v>15</v>
      </c>
      <c r="H11" s="80"/>
      <c r="I11" s="55">
        <f t="shared" ref="I11:I22" si="0">H11*G11*F11</f>
        <v>0</v>
      </c>
      <c r="K11" s="15" t="s">
        <v>81</v>
      </c>
    </row>
    <row r="12" spans="1:11" ht="178.5" customHeight="1" x14ac:dyDescent="0.2">
      <c r="A12" s="50">
        <v>3</v>
      </c>
      <c r="B12" s="54" t="s">
        <v>52</v>
      </c>
      <c r="C12" s="1" t="s">
        <v>31</v>
      </c>
      <c r="D12" s="3"/>
      <c r="E12" s="43" t="s">
        <v>7</v>
      </c>
      <c r="F12" s="43">
        <v>1</v>
      </c>
      <c r="G12" s="25">
        <v>5</v>
      </c>
      <c r="H12" s="80"/>
      <c r="I12" s="55">
        <f t="shared" si="0"/>
        <v>0</v>
      </c>
      <c r="K12" s="15" t="s">
        <v>81</v>
      </c>
    </row>
    <row r="13" spans="1:11" ht="112.5" x14ac:dyDescent="0.2">
      <c r="A13" s="50" t="s">
        <v>20</v>
      </c>
      <c r="B13" s="114" t="s">
        <v>9</v>
      </c>
      <c r="C13" s="1" t="s">
        <v>34</v>
      </c>
      <c r="D13" s="3"/>
      <c r="E13" s="43" t="s">
        <v>7</v>
      </c>
      <c r="F13" s="43">
        <f>0.8*2.5</f>
        <v>2</v>
      </c>
      <c r="G13" s="25">
        <v>5</v>
      </c>
      <c r="H13" s="80"/>
      <c r="I13" s="55">
        <f t="shared" si="0"/>
        <v>0</v>
      </c>
      <c r="K13" s="15" t="s">
        <v>81</v>
      </c>
    </row>
    <row r="14" spans="1:11" ht="123" customHeight="1" x14ac:dyDescent="0.2">
      <c r="A14" s="50" t="s">
        <v>21</v>
      </c>
      <c r="B14" s="115"/>
      <c r="C14" s="1" t="s">
        <v>29</v>
      </c>
      <c r="D14" s="3"/>
      <c r="E14" s="43" t="s">
        <v>59</v>
      </c>
      <c r="F14" s="43">
        <v>225</v>
      </c>
      <c r="G14" s="25">
        <v>5</v>
      </c>
      <c r="H14" s="80"/>
      <c r="I14" s="55">
        <f t="shared" si="0"/>
        <v>0</v>
      </c>
      <c r="K14" s="15" t="s">
        <v>81</v>
      </c>
    </row>
    <row r="15" spans="1:11" ht="90.75" customHeight="1" x14ac:dyDescent="0.2">
      <c r="A15" s="50">
        <v>5</v>
      </c>
      <c r="B15" s="54" t="s">
        <v>63</v>
      </c>
      <c r="C15" s="1" t="s">
        <v>24</v>
      </c>
      <c r="D15" s="3"/>
      <c r="E15" s="43" t="s">
        <v>8</v>
      </c>
      <c r="F15" s="43" t="s">
        <v>36</v>
      </c>
      <c r="G15" s="25">
        <v>15</v>
      </c>
      <c r="H15" s="80"/>
      <c r="I15" s="55">
        <f>H15*G15</f>
        <v>0</v>
      </c>
      <c r="K15" s="15" t="s">
        <v>81</v>
      </c>
    </row>
    <row r="16" spans="1:11" ht="90.75" customHeight="1" x14ac:dyDescent="0.2">
      <c r="A16" s="50">
        <v>6</v>
      </c>
      <c r="B16" s="54" t="s">
        <v>64</v>
      </c>
      <c r="C16" s="1" t="s">
        <v>24</v>
      </c>
      <c r="D16" s="3"/>
      <c r="E16" s="43" t="s">
        <v>8</v>
      </c>
      <c r="F16" s="43" t="s">
        <v>36</v>
      </c>
      <c r="G16" s="25">
        <v>15</v>
      </c>
      <c r="H16" s="80"/>
      <c r="I16" s="55">
        <f t="shared" ref="I16:I18" si="1">H16*G16</f>
        <v>0</v>
      </c>
      <c r="K16" s="15" t="s">
        <v>81</v>
      </c>
    </row>
    <row r="17" spans="1:11" ht="93.75" customHeight="1" x14ac:dyDescent="0.2">
      <c r="A17" s="50">
        <v>7</v>
      </c>
      <c r="B17" s="54" t="s">
        <v>62</v>
      </c>
      <c r="C17" s="1" t="s">
        <v>24</v>
      </c>
      <c r="D17" s="3"/>
      <c r="E17" s="43" t="s">
        <v>8</v>
      </c>
      <c r="F17" s="43" t="s">
        <v>36</v>
      </c>
      <c r="G17" s="25">
        <v>10</v>
      </c>
      <c r="H17" s="80"/>
      <c r="I17" s="55">
        <f t="shared" si="1"/>
        <v>0</v>
      </c>
      <c r="K17" s="15" t="s">
        <v>81</v>
      </c>
    </row>
    <row r="18" spans="1:11" ht="93.75" customHeight="1" x14ac:dyDescent="0.2">
      <c r="A18" s="50">
        <v>8</v>
      </c>
      <c r="B18" s="54" t="s">
        <v>61</v>
      </c>
      <c r="C18" s="1" t="s">
        <v>24</v>
      </c>
      <c r="D18" s="3"/>
      <c r="E18" s="43" t="s">
        <v>8</v>
      </c>
      <c r="F18" s="43" t="s">
        <v>36</v>
      </c>
      <c r="G18" s="25">
        <v>10</v>
      </c>
      <c r="H18" s="80"/>
      <c r="I18" s="55">
        <f t="shared" si="1"/>
        <v>0</v>
      </c>
      <c r="K18" s="15" t="s">
        <v>81</v>
      </c>
    </row>
    <row r="19" spans="1:11" ht="144.75" customHeight="1" x14ac:dyDescent="0.2">
      <c r="A19" s="50">
        <v>9</v>
      </c>
      <c r="B19" s="54" t="s">
        <v>53</v>
      </c>
      <c r="C19" s="1" t="s">
        <v>32</v>
      </c>
      <c r="D19" s="3"/>
      <c r="E19" s="43" t="s">
        <v>7</v>
      </c>
      <c r="F19" s="43">
        <f>0.7*0.7</f>
        <v>0.48999999999999994</v>
      </c>
      <c r="G19" s="25">
        <v>10</v>
      </c>
      <c r="H19" s="80"/>
      <c r="I19" s="55">
        <f t="shared" si="0"/>
        <v>0</v>
      </c>
      <c r="K19" s="15" t="s">
        <v>81</v>
      </c>
    </row>
    <row r="20" spans="1:11" ht="203.25" customHeight="1" x14ac:dyDescent="0.2">
      <c r="A20" s="50">
        <v>10</v>
      </c>
      <c r="B20" s="54" t="s">
        <v>55</v>
      </c>
      <c r="C20" s="2" t="s">
        <v>35</v>
      </c>
      <c r="D20" s="14"/>
      <c r="E20" s="3" t="s">
        <v>7</v>
      </c>
      <c r="F20" s="43">
        <f>0.8*2.5</f>
        <v>2</v>
      </c>
      <c r="G20" s="25">
        <v>5</v>
      </c>
      <c r="H20" s="80"/>
      <c r="I20" s="55">
        <f t="shared" si="0"/>
        <v>0</v>
      </c>
      <c r="K20" s="15" t="s">
        <v>81</v>
      </c>
    </row>
    <row r="21" spans="1:11" s="18" customFormat="1" ht="98.25" customHeight="1" x14ac:dyDescent="0.2">
      <c r="A21" s="51">
        <v>11</v>
      </c>
      <c r="B21" s="54" t="s">
        <v>56</v>
      </c>
      <c r="C21" s="29" t="s">
        <v>26</v>
      </c>
      <c r="D21" s="17"/>
      <c r="E21" s="17" t="s">
        <v>7</v>
      </c>
      <c r="F21" s="16">
        <f>6*1.5</f>
        <v>9</v>
      </c>
      <c r="G21" s="16">
        <v>30</v>
      </c>
      <c r="H21" s="78"/>
      <c r="I21" s="55">
        <f t="shared" si="0"/>
        <v>0</v>
      </c>
      <c r="K21" s="18" t="s">
        <v>82</v>
      </c>
    </row>
    <row r="22" spans="1:11" s="18" customFormat="1" ht="45" customHeight="1" x14ac:dyDescent="0.2">
      <c r="A22" s="51">
        <v>12</v>
      </c>
      <c r="B22" s="54" t="s">
        <v>65</v>
      </c>
      <c r="C22" s="29"/>
      <c r="D22" s="17"/>
      <c r="E22" s="17" t="s">
        <v>7</v>
      </c>
      <c r="F22" s="33">
        <v>5</v>
      </c>
      <c r="G22" s="33">
        <v>20</v>
      </c>
      <c r="H22" s="78"/>
      <c r="I22" s="55">
        <f t="shared" si="0"/>
        <v>0</v>
      </c>
      <c r="K22" s="18" t="s">
        <v>82</v>
      </c>
    </row>
    <row r="23" spans="1:11" ht="33.75" customHeight="1" x14ac:dyDescent="0.2">
      <c r="A23" s="122" t="s">
        <v>66</v>
      </c>
      <c r="B23" s="124" t="s">
        <v>84</v>
      </c>
      <c r="C23" s="126"/>
      <c r="D23" s="126"/>
      <c r="E23" s="116" t="s">
        <v>6</v>
      </c>
      <c r="F23" s="118"/>
      <c r="G23" s="120">
        <v>1000</v>
      </c>
      <c r="H23" s="6" t="s">
        <v>73</v>
      </c>
      <c r="I23" s="56" t="s">
        <v>75</v>
      </c>
      <c r="K23" s="15" t="s">
        <v>82</v>
      </c>
    </row>
    <row r="24" spans="1:11" ht="12" thickBot="1" x14ac:dyDescent="0.25">
      <c r="A24" s="123"/>
      <c r="B24" s="125"/>
      <c r="C24" s="127"/>
      <c r="D24" s="127"/>
      <c r="E24" s="117"/>
      <c r="F24" s="119"/>
      <c r="G24" s="121"/>
      <c r="H24" s="82"/>
      <c r="I24" s="57">
        <f>G23*H24</f>
        <v>0</v>
      </c>
    </row>
    <row r="25" spans="1:11" x14ac:dyDescent="0.2">
      <c r="A25" s="7"/>
      <c r="B25" s="8"/>
      <c r="C25" s="8"/>
      <c r="D25" s="7"/>
      <c r="E25" s="7"/>
      <c r="F25" s="8"/>
      <c r="G25" s="8"/>
      <c r="H25" s="58" t="s">
        <v>72</v>
      </c>
      <c r="I25" s="59">
        <v>0.2</v>
      </c>
    </row>
    <row r="26" spans="1:11" ht="23.25" thickBot="1" x14ac:dyDescent="0.25">
      <c r="H26" s="60" t="s">
        <v>86</v>
      </c>
      <c r="I26" s="90">
        <f>SUM(I10:I22)+I24+SUM(I21:I22)*I25+I24*I25</f>
        <v>0</v>
      </c>
    </row>
    <row r="27" spans="1:11" x14ac:dyDescent="0.2">
      <c r="D27" s="26"/>
      <c r="E27" s="26"/>
      <c r="H27" s="28"/>
      <c r="I27" s="28"/>
    </row>
    <row r="28" spans="1:11" x14ac:dyDescent="0.2">
      <c r="D28" s="27"/>
      <c r="E28" s="27"/>
      <c r="H28" s="28"/>
      <c r="I28" s="28"/>
    </row>
    <row r="29" spans="1:11" x14ac:dyDescent="0.2">
      <c r="D29" s="27"/>
      <c r="E29" s="27"/>
      <c r="H29" s="28"/>
      <c r="I29" s="28"/>
    </row>
    <row r="30" spans="1:11" ht="15" x14ac:dyDescent="0.2">
      <c r="B30" s="91" t="s">
        <v>94</v>
      </c>
      <c r="C30" s="92"/>
      <c r="D30" s="26"/>
      <c r="E30" s="26"/>
      <c r="H30" s="28"/>
      <c r="I30" s="28"/>
    </row>
    <row r="31" spans="1:11" x14ac:dyDescent="0.2">
      <c r="D31" s="26"/>
      <c r="E31" s="26"/>
      <c r="H31" s="28"/>
      <c r="I31" s="28"/>
    </row>
    <row r="32" spans="1:11" x14ac:dyDescent="0.2">
      <c r="D32" s="26"/>
      <c r="E32" s="26"/>
      <c r="H32" s="28"/>
      <c r="I32" s="28"/>
    </row>
    <row r="35" spans="2:8" x14ac:dyDescent="0.2">
      <c r="B35" s="113"/>
      <c r="C35" s="113"/>
      <c r="D35" s="113"/>
      <c r="E35" s="113"/>
      <c r="F35" s="113"/>
      <c r="G35" s="113"/>
    </row>
    <row r="37" spans="2:8" ht="18" x14ac:dyDescent="0.25">
      <c r="C37" s="93" t="s">
        <v>95</v>
      </c>
      <c r="D37" s="93"/>
      <c r="E37" s="93"/>
      <c r="F37" s="93"/>
      <c r="G37" s="93"/>
      <c r="H37" s="93"/>
    </row>
    <row r="38" spans="2:8" ht="18" x14ac:dyDescent="0.25">
      <c r="C38" s="84"/>
      <c r="D38" s="85"/>
      <c r="E38" s="86"/>
      <c r="F38" s="87"/>
      <c r="G38" s="87"/>
      <c r="H38" s="86"/>
    </row>
    <row r="39" spans="2:8" ht="18" x14ac:dyDescent="0.25">
      <c r="C39" s="84"/>
      <c r="D39" s="88" t="s">
        <v>96</v>
      </c>
      <c r="E39" s="86"/>
      <c r="F39" s="87"/>
      <c r="G39" s="87"/>
      <c r="H39" s="86"/>
    </row>
  </sheetData>
  <mergeCells count="26">
    <mergeCell ref="D23:D24"/>
    <mergeCell ref="I8:I9"/>
    <mergeCell ref="A8:A9"/>
    <mergeCell ref="B8:B9"/>
    <mergeCell ref="E8:E9"/>
    <mergeCell ref="F8:F9"/>
    <mergeCell ref="G8:G9"/>
    <mergeCell ref="H8:H9"/>
    <mergeCell ref="C8:C9"/>
    <mergeCell ref="D8:D9"/>
    <mergeCell ref="C37:H37"/>
    <mergeCell ref="A4:G4"/>
    <mergeCell ref="A5:C5"/>
    <mergeCell ref="A6:C6"/>
    <mergeCell ref="A7:C7"/>
    <mergeCell ref="D5:I5"/>
    <mergeCell ref="D6:I6"/>
    <mergeCell ref="D7:I7"/>
    <mergeCell ref="B35:G35"/>
    <mergeCell ref="B13:B14"/>
    <mergeCell ref="E23:E24"/>
    <mergeCell ref="F23:F24"/>
    <mergeCell ref="G23:G24"/>
    <mergeCell ref="A23:A24"/>
    <mergeCell ref="B23:B24"/>
    <mergeCell ref="C23:C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0"/>
  <sheetViews>
    <sheetView tabSelected="1" zoomScaleNormal="100" workbookViewId="0">
      <selection activeCell="I28" sqref="I28"/>
    </sheetView>
  </sheetViews>
  <sheetFormatPr defaultRowHeight="11.25" x14ac:dyDescent="0.2"/>
  <cols>
    <col min="1" max="1" width="5.140625" style="15" customWidth="1"/>
    <col min="2" max="2" width="30.140625" style="31" customWidth="1"/>
    <col min="3" max="3" width="26.42578125" style="24" customWidth="1"/>
    <col min="4" max="4" width="21.42578125" style="15" customWidth="1"/>
    <col min="5" max="6" width="11.42578125" style="21" customWidth="1"/>
    <col min="7" max="7" width="14.42578125" style="15" customWidth="1"/>
    <col min="8" max="8" width="12.28515625" style="15" customWidth="1"/>
    <col min="9" max="9" width="14.28515625" style="15" customWidth="1"/>
    <col min="10" max="16384" width="9.140625" style="15"/>
  </cols>
  <sheetData>
    <row r="1" spans="1:9" x14ac:dyDescent="0.2">
      <c r="E1" s="41"/>
      <c r="F1" s="41"/>
    </row>
    <row r="2" spans="1:9" ht="39" customHeight="1" thickBot="1" x14ac:dyDescent="0.25">
      <c r="A2" s="10"/>
      <c r="B2" s="23"/>
      <c r="C2" s="23"/>
      <c r="D2" s="11"/>
      <c r="E2" s="12"/>
      <c r="F2" s="12"/>
      <c r="G2" s="11"/>
      <c r="H2" s="159"/>
      <c r="I2" s="159"/>
    </row>
    <row r="3" spans="1:9" ht="33" customHeight="1" x14ac:dyDescent="0.2">
      <c r="A3" s="162" t="s">
        <v>88</v>
      </c>
      <c r="B3" s="163"/>
      <c r="C3" s="164"/>
      <c r="D3" s="104"/>
      <c r="E3" s="105"/>
      <c r="F3" s="105"/>
      <c r="G3" s="105"/>
      <c r="H3" s="105"/>
      <c r="I3" s="106"/>
    </row>
    <row r="4" spans="1:9" ht="66.75" customHeight="1" x14ac:dyDescent="0.2">
      <c r="A4" s="140" t="s">
        <v>89</v>
      </c>
      <c r="B4" s="141"/>
      <c r="C4" s="142"/>
      <c r="D4" s="143" t="s">
        <v>98</v>
      </c>
      <c r="E4" s="144"/>
      <c r="F4" s="144"/>
      <c r="G4" s="144"/>
      <c r="H4" s="144"/>
      <c r="I4" s="145"/>
    </row>
    <row r="5" spans="1:9" ht="23.25" customHeight="1" thickBot="1" x14ac:dyDescent="0.25">
      <c r="A5" s="146" t="s">
        <v>90</v>
      </c>
      <c r="B5" s="147"/>
      <c r="C5" s="148"/>
      <c r="D5" s="149" t="s">
        <v>93</v>
      </c>
      <c r="E5" s="150"/>
      <c r="F5" s="150"/>
      <c r="G5" s="150"/>
      <c r="H5" s="150"/>
      <c r="I5" s="151"/>
    </row>
    <row r="6" spans="1:9" ht="15" customHeight="1" x14ac:dyDescent="0.2">
      <c r="A6" s="160" t="s">
        <v>1</v>
      </c>
      <c r="B6" s="134" t="s">
        <v>2</v>
      </c>
      <c r="C6" s="134" t="s">
        <v>3</v>
      </c>
      <c r="D6" s="138" t="s">
        <v>0</v>
      </c>
      <c r="E6" s="134" t="s">
        <v>4</v>
      </c>
      <c r="F6" s="134" t="s">
        <v>28</v>
      </c>
      <c r="G6" s="135" t="s">
        <v>37</v>
      </c>
      <c r="H6" s="137" t="s">
        <v>67</v>
      </c>
      <c r="I6" s="128" t="s">
        <v>68</v>
      </c>
    </row>
    <row r="7" spans="1:9" ht="40.5" customHeight="1" thickBot="1" x14ac:dyDescent="0.25">
      <c r="A7" s="161"/>
      <c r="B7" s="117"/>
      <c r="C7" s="117"/>
      <c r="D7" s="139"/>
      <c r="E7" s="117"/>
      <c r="F7" s="117"/>
      <c r="G7" s="136"/>
      <c r="H7" s="119"/>
      <c r="I7" s="129"/>
    </row>
    <row r="8" spans="1:9" s="18" customFormat="1" ht="92.25" customHeight="1" x14ac:dyDescent="0.2">
      <c r="A8" s="64">
        <v>1</v>
      </c>
      <c r="B8" s="46" t="s">
        <v>38</v>
      </c>
      <c r="C8" s="62" t="s">
        <v>33</v>
      </c>
      <c r="D8" s="61"/>
      <c r="E8" s="63" t="s">
        <v>7</v>
      </c>
      <c r="F8" s="63">
        <f>6*1.5</f>
        <v>9</v>
      </c>
      <c r="G8" s="61">
        <v>25</v>
      </c>
      <c r="H8" s="81"/>
      <c r="I8" s="65">
        <f>H8*G8*F8</f>
        <v>0</v>
      </c>
    </row>
    <row r="9" spans="1:9" ht="74.25" customHeight="1" x14ac:dyDescent="0.2">
      <c r="A9" s="66">
        <v>2</v>
      </c>
      <c r="B9" s="44" t="s">
        <v>39</v>
      </c>
      <c r="C9" s="22" t="s">
        <v>10</v>
      </c>
      <c r="D9" s="19"/>
      <c r="E9" s="20" t="s">
        <v>7</v>
      </c>
      <c r="F9" s="20">
        <f>2*0.55</f>
        <v>1.1000000000000001</v>
      </c>
      <c r="G9" s="19">
        <v>20</v>
      </c>
      <c r="H9" s="78"/>
      <c r="I9" s="67">
        <f t="shared" ref="I9:I24" si="0">H9*G9*F9</f>
        <v>0</v>
      </c>
    </row>
    <row r="10" spans="1:9" ht="90.75" customHeight="1" x14ac:dyDescent="0.2">
      <c r="A10" s="66">
        <v>3</v>
      </c>
      <c r="B10" s="44" t="s">
        <v>40</v>
      </c>
      <c r="C10" s="22" t="s">
        <v>11</v>
      </c>
      <c r="D10" s="19"/>
      <c r="E10" s="20" t="s">
        <v>7</v>
      </c>
      <c r="F10" s="20">
        <v>1</v>
      </c>
      <c r="G10" s="19">
        <v>50</v>
      </c>
      <c r="H10" s="78"/>
      <c r="I10" s="67">
        <f t="shared" si="0"/>
        <v>0</v>
      </c>
    </row>
    <row r="11" spans="1:9" ht="120.75" customHeight="1" x14ac:dyDescent="0.2">
      <c r="A11" s="66">
        <v>4</v>
      </c>
      <c r="B11" s="44" t="s">
        <v>41</v>
      </c>
      <c r="C11" s="22" t="s">
        <v>13</v>
      </c>
      <c r="D11" s="19"/>
      <c r="E11" s="20" t="s">
        <v>7</v>
      </c>
      <c r="F11" s="20">
        <v>1</v>
      </c>
      <c r="G11" s="19">
        <v>200</v>
      </c>
      <c r="H11" s="78"/>
      <c r="I11" s="67">
        <f t="shared" si="0"/>
        <v>0</v>
      </c>
    </row>
    <row r="12" spans="1:9" ht="80.25" customHeight="1" x14ac:dyDescent="0.2">
      <c r="A12" s="66">
        <v>5</v>
      </c>
      <c r="B12" s="44" t="s">
        <v>42</v>
      </c>
      <c r="C12" s="22" t="s">
        <v>12</v>
      </c>
      <c r="D12" s="19"/>
      <c r="E12" s="20" t="s">
        <v>7</v>
      </c>
      <c r="F12" s="20">
        <v>1</v>
      </c>
      <c r="G12" s="19">
        <v>100</v>
      </c>
      <c r="H12" s="78"/>
      <c r="I12" s="67">
        <f t="shared" si="0"/>
        <v>0</v>
      </c>
    </row>
    <row r="13" spans="1:9" ht="177.75" customHeight="1" x14ac:dyDescent="0.2">
      <c r="A13" s="66">
        <v>6</v>
      </c>
      <c r="B13" s="44" t="s">
        <v>43</v>
      </c>
      <c r="C13" s="44" t="s">
        <v>14</v>
      </c>
      <c r="D13" s="19"/>
      <c r="E13" s="20" t="s">
        <v>8</v>
      </c>
      <c r="F13" s="20">
        <v>1</v>
      </c>
      <c r="G13" s="19">
        <v>70</v>
      </c>
      <c r="H13" s="78"/>
      <c r="I13" s="67">
        <f t="shared" si="0"/>
        <v>0</v>
      </c>
    </row>
    <row r="14" spans="1:9" ht="80.25" customHeight="1" x14ac:dyDescent="0.2">
      <c r="A14" s="66">
        <v>7</v>
      </c>
      <c r="B14" s="44" t="s">
        <v>76</v>
      </c>
      <c r="C14" s="22" t="s">
        <v>25</v>
      </c>
      <c r="D14" s="19"/>
      <c r="E14" s="20" t="s">
        <v>8</v>
      </c>
      <c r="F14" s="20">
        <v>1</v>
      </c>
      <c r="G14" s="19">
        <v>100</v>
      </c>
      <c r="H14" s="78"/>
      <c r="I14" s="67">
        <f t="shared" si="0"/>
        <v>0</v>
      </c>
    </row>
    <row r="15" spans="1:9" ht="102" customHeight="1" x14ac:dyDescent="0.2">
      <c r="A15" s="66">
        <v>8</v>
      </c>
      <c r="B15" s="44" t="s">
        <v>44</v>
      </c>
      <c r="C15" s="22" t="s">
        <v>15</v>
      </c>
      <c r="D15" s="19"/>
      <c r="E15" s="20" t="s">
        <v>7</v>
      </c>
      <c r="F15" s="20">
        <v>1</v>
      </c>
      <c r="G15" s="19">
        <v>50</v>
      </c>
      <c r="H15" s="78"/>
      <c r="I15" s="67">
        <f t="shared" si="0"/>
        <v>0</v>
      </c>
    </row>
    <row r="16" spans="1:9" ht="72.75" customHeight="1" x14ac:dyDescent="0.2">
      <c r="A16" s="68">
        <v>9</v>
      </c>
      <c r="B16" s="44" t="s">
        <v>17</v>
      </c>
      <c r="C16" s="22" t="s">
        <v>16</v>
      </c>
      <c r="D16" s="44"/>
      <c r="E16" s="3" t="s">
        <v>8</v>
      </c>
      <c r="F16" s="3">
        <v>1</v>
      </c>
      <c r="G16" s="3">
        <v>3</v>
      </c>
      <c r="H16" s="79"/>
      <c r="I16" s="67">
        <f t="shared" si="0"/>
        <v>0</v>
      </c>
    </row>
    <row r="17" spans="1:12" ht="56.25" x14ac:dyDescent="0.2">
      <c r="A17" s="69">
        <v>10</v>
      </c>
      <c r="B17" s="30" t="s">
        <v>45</v>
      </c>
      <c r="C17" s="22" t="s">
        <v>18</v>
      </c>
      <c r="D17" s="44"/>
      <c r="E17" s="3" t="s">
        <v>8</v>
      </c>
      <c r="F17" s="3">
        <v>1</v>
      </c>
      <c r="G17" s="3">
        <v>50</v>
      </c>
      <c r="H17" s="79"/>
      <c r="I17" s="67">
        <f t="shared" si="0"/>
        <v>0</v>
      </c>
    </row>
    <row r="18" spans="1:12" ht="129" customHeight="1" x14ac:dyDescent="0.2">
      <c r="A18" s="68">
        <v>11</v>
      </c>
      <c r="B18" s="30" t="s">
        <v>46</v>
      </c>
      <c r="C18" s="39" t="s">
        <v>19</v>
      </c>
      <c r="D18" s="44"/>
      <c r="E18" s="3" t="s">
        <v>8</v>
      </c>
      <c r="F18" s="3">
        <v>1</v>
      </c>
      <c r="G18" s="3">
        <v>150</v>
      </c>
      <c r="H18" s="79"/>
      <c r="I18" s="67">
        <f t="shared" si="0"/>
        <v>0</v>
      </c>
    </row>
    <row r="19" spans="1:12" ht="178.5" customHeight="1" x14ac:dyDescent="0.2">
      <c r="A19" s="68">
        <v>12</v>
      </c>
      <c r="B19" s="30" t="s">
        <v>47</v>
      </c>
      <c r="C19" s="44" t="s">
        <v>27</v>
      </c>
      <c r="D19" s="44"/>
      <c r="E19" s="3" t="s">
        <v>8</v>
      </c>
      <c r="F19" s="3">
        <v>1</v>
      </c>
      <c r="G19" s="3">
        <v>50</v>
      </c>
      <c r="H19" s="79"/>
      <c r="I19" s="67">
        <f t="shared" si="0"/>
        <v>0</v>
      </c>
    </row>
    <row r="20" spans="1:12" ht="122.25" customHeight="1" x14ac:dyDescent="0.2">
      <c r="A20" s="68">
        <v>13</v>
      </c>
      <c r="B20" s="30" t="s">
        <v>48</v>
      </c>
      <c r="C20" s="22" t="s">
        <v>77</v>
      </c>
      <c r="D20" s="5"/>
      <c r="E20" s="3" t="s">
        <v>8</v>
      </c>
      <c r="F20" s="4">
        <v>1</v>
      </c>
      <c r="G20" s="4">
        <v>30</v>
      </c>
      <c r="H20" s="79"/>
      <c r="I20" s="67">
        <f t="shared" si="0"/>
        <v>0</v>
      </c>
    </row>
    <row r="21" spans="1:12" ht="70.5" customHeight="1" x14ac:dyDescent="0.2">
      <c r="A21" s="68">
        <v>14</v>
      </c>
      <c r="B21" s="30" t="s">
        <v>49</v>
      </c>
      <c r="C21" s="22" t="s">
        <v>78</v>
      </c>
      <c r="D21" s="5"/>
      <c r="E21" s="3" t="s">
        <v>8</v>
      </c>
      <c r="F21" s="3">
        <v>1</v>
      </c>
      <c r="G21" s="3">
        <v>5</v>
      </c>
      <c r="H21" s="79"/>
      <c r="I21" s="67">
        <f t="shared" si="0"/>
        <v>0</v>
      </c>
    </row>
    <row r="22" spans="1:12" ht="203.25" customHeight="1" x14ac:dyDescent="0.2">
      <c r="A22" s="70">
        <v>15</v>
      </c>
      <c r="B22" s="44" t="s">
        <v>54</v>
      </c>
      <c r="C22" s="2" t="s">
        <v>60</v>
      </c>
      <c r="D22" s="14"/>
      <c r="E22" s="43" t="s">
        <v>22</v>
      </c>
      <c r="F22" s="43">
        <f>67*7</f>
        <v>469</v>
      </c>
      <c r="G22" s="25">
        <v>20</v>
      </c>
      <c r="H22" s="80"/>
      <c r="I22" s="67">
        <f t="shared" si="0"/>
        <v>0</v>
      </c>
    </row>
    <row r="23" spans="1:12" ht="93" customHeight="1" x14ac:dyDescent="0.2">
      <c r="A23" s="71">
        <v>16</v>
      </c>
      <c r="B23" s="38" t="s">
        <v>71</v>
      </c>
      <c r="C23" s="38" t="s">
        <v>70</v>
      </c>
      <c r="D23" s="14"/>
      <c r="E23" s="43" t="s">
        <v>22</v>
      </c>
      <c r="F23" s="43">
        <v>50</v>
      </c>
      <c r="G23" s="25">
        <v>80</v>
      </c>
      <c r="H23" s="80"/>
      <c r="I23" s="67">
        <f t="shared" si="0"/>
        <v>0</v>
      </c>
    </row>
    <row r="24" spans="1:12" ht="93" customHeight="1" x14ac:dyDescent="0.2">
      <c r="A24" s="71">
        <v>17</v>
      </c>
      <c r="B24" s="44" t="s">
        <v>80</v>
      </c>
      <c r="C24" s="22" t="s">
        <v>13</v>
      </c>
      <c r="D24" s="14"/>
      <c r="E24" s="43" t="s">
        <v>8</v>
      </c>
      <c r="F24" s="43">
        <v>1</v>
      </c>
      <c r="G24" s="25">
        <v>100</v>
      </c>
      <c r="H24" s="80"/>
      <c r="I24" s="67">
        <f t="shared" si="0"/>
        <v>0</v>
      </c>
    </row>
    <row r="25" spans="1:12" ht="33.75" customHeight="1" x14ac:dyDescent="0.2">
      <c r="A25" s="155" t="s">
        <v>79</v>
      </c>
      <c r="B25" s="157" t="s">
        <v>85</v>
      </c>
      <c r="C25" s="153" t="s">
        <v>5</v>
      </c>
      <c r="D25" s="126"/>
      <c r="E25" s="116" t="s">
        <v>6</v>
      </c>
      <c r="F25" s="116"/>
      <c r="G25" s="116">
        <v>15000</v>
      </c>
      <c r="H25" s="6" t="s">
        <v>73</v>
      </c>
      <c r="I25" s="56" t="s">
        <v>74</v>
      </c>
    </row>
    <row r="26" spans="1:12" ht="12" thickBot="1" x14ac:dyDescent="0.25">
      <c r="A26" s="156"/>
      <c r="B26" s="158"/>
      <c r="C26" s="154"/>
      <c r="D26" s="127"/>
      <c r="E26" s="117"/>
      <c r="F26" s="117"/>
      <c r="G26" s="117"/>
      <c r="H26" s="82"/>
      <c r="I26" s="57">
        <f>G25*H26</f>
        <v>0</v>
      </c>
      <c r="L26" s="15" t="s">
        <v>23</v>
      </c>
    </row>
    <row r="27" spans="1:12" ht="22.5" x14ac:dyDescent="0.2">
      <c r="A27" s="34"/>
      <c r="B27" s="34"/>
      <c r="C27" s="35"/>
      <c r="D27" s="35"/>
      <c r="E27" s="36"/>
      <c r="F27" s="36"/>
      <c r="G27" s="37"/>
      <c r="H27" s="58" t="s">
        <v>69</v>
      </c>
      <c r="I27" s="72">
        <f>I26+SUM(I8:I24)</f>
        <v>0</v>
      </c>
    </row>
    <row r="28" spans="1:12" x14ac:dyDescent="0.2">
      <c r="A28" s="34"/>
      <c r="B28" s="34"/>
      <c r="C28" s="35"/>
      <c r="D28" s="35"/>
      <c r="E28" s="36"/>
      <c r="F28" s="36"/>
      <c r="G28" s="37"/>
      <c r="H28" s="73" t="s">
        <v>72</v>
      </c>
      <c r="I28" s="74">
        <v>0.2</v>
      </c>
    </row>
    <row r="29" spans="1:12" ht="35.25" thickBot="1" x14ac:dyDescent="0.3">
      <c r="H29" s="60" t="s">
        <v>86</v>
      </c>
      <c r="I29" s="83">
        <f>I27*I28</f>
        <v>0</v>
      </c>
    </row>
    <row r="30" spans="1:12" x14ac:dyDescent="0.2">
      <c r="E30" s="26"/>
      <c r="F30" s="26"/>
      <c r="H30" s="28"/>
      <c r="I30" s="28"/>
    </row>
    <row r="31" spans="1:12" x14ac:dyDescent="0.2">
      <c r="E31" s="26"/>
      <c r="F31" s="26"/>
      <c r="H31" s="28"/>
      <c r="I31" s="28"/>
    </row>
    <row r="32" spans="1:12" ht="12.75" x14ac:dyDescent="0.2">
      <c r="B32" s="75" t="s">
        <v>94</v>
      </c>
      <c r="C32" s="76"/>
      <c r="D32" s="26"/>
      <c r="E32" s="26"/>
      <c r="F32" s="15"/>
      <c r="H32" s="28"/>
      <c r="I32" s="28"/>
    </row>
    <row r="33" spans="2:9" x14ac:dyDescent="0.2">
      <c r="B33" s="32"/>
      <c r="C33" s="15"/>
      <c r="D33" s="27"/>
      <c r="E33" s="27"/>
      <c r="F33" s="15"/>
      <c r="H33" s="28"/>
      <c r="I33" s="28"/>
    </row>
    <row r="34" spans="2:9" x14ac:dyDescent="0.2">
      <c r="B34" s="32"/>
      <c r="C34" s="15"/>
      <c r="D34" s="27"/>
      <c r="E34" s="27"/>
      <c r="F34" s="15"/>
      <c r="H34" s="28"/>
      <c r="I34" s="28"/>
    </row>
    <row r="35" spans="2:9" x14ac:dyDescent="0.2">
      <c r="B35" s="32"/>
      <c r="C35" s="15"/>
      <c r="D35" s="26"/>
      <c r="E35" s="26"/>
      <c r="F35" s="15"/>
      <c r="H35" s="28"/>
      <c r="I35" s="28"/>
    </row>
    <row r="38" spans="2:9" ht="15" x14ac:dyDescent="0.2">
      <c r="B38" s="152" t="s">
        <v>95</v>
      </c>
      <c r="C38" s="152"/>
      <c r="D38" s="152"/>
      <c r="E38" s="152"/>
      <c r="F38" s="152"/>
      <c r="G38" s="152"/>
    </row>
    <row r="40" spans="2:9" ht="15" x14ac:dyDescent="0.2">
      <c r="C40" s="77" t="s">
        <v>96</v>
      </c>
    </row>
  </sheetData>
  <mergeCells count="24">
    <mergeCell ref="H2:I2"/>
    <mergeCell ref="A6:A7"/>
    <mergeCell ref="B6:B7"/>
    <mergeCell ref="C6:C7"/>
    <mergeCell ref="D6:D7"/>
    <mergeCell ref="E6:E7"/>
    <mergeCell ref="G6:G7"/>
    <mergeCell ref="H6:H7"/>
    <mergeCell ref="I6:I7"/>
    <mergeCell ref="F6:F7"/>
    <mergeCell ref="A3:C3"/>
    <mergeCell ref="D3:I3"/>
    <mergeCell ref="A4:C4"/>
    <mergeCell ref="D4:I4"/>
    <mergeCell ref="A5:C5"/>
    <mergeCell ref="D5:I5"/>
    <mergeCell ref="B38:G38"/>
    <mergeCell ref="C25:C26"/>
    <mergeCell ref="E25:E26"/>
    <mergeCell ref="G25:G26"/>
    <mergeCell ref="A25:A26"/>
    <mergeCell ref="B25:B26"/>
    <mergeCell ref="D25:D26"/>
    <mergeCell ref="F25:F26"/>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лот 1</vt:lpstr>
      <vt:lpstr>лот 2</vt:lpstr>
    </vt:vector>
  </TitlesOfParts>
  <Company>ЗАО МТБанк</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karbovskaya</dc:creator>
  <cp:lastModifiedBy>karbovskaya</cp:lastModifiedBy>
  <dcterms:created xsi:type="dcterms:W3CDTF">2022-02-25T09:05:08Z</dcterms:created>
  <dcterms:modified xsi:type="dcterms:W3CDTF">2025-05-06T08:30:58Z</dcterms:modified>
</cp:coreProperties>
</file>