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Кассовая техника-2. Ботвинник\"/>
    </mc:Choice>
  </mc:AlternateContent>
  <xr:revisionPtr revIDLastSave="0" documentId="13_ncr:1_{8C08F13F-C36C-43E6-BBCC-D0D0F3402DD5}"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Ценовое предложение" sheetId="14" r:id="rId5"/>
    <sheet name="Приложение 1" sheetId="23" r:id="rId6"/>
    <sheet name="Приложение 2" sheetId="24" r:id="rId7"/>
    <sheet name="Приложение 3" sheetId="25" r:id="rId8"/>
    <sheet name="Приложение 4" sheetId="26" r:id="rId9"/>
    <sheet name="Приложение 5" sheetId="30" r:id="rId10"/>
  </sheets>
  <definedNames>
    <definedName name="_xlnm.Print_Area" localSheetId="0">'Конкурсные документы'!$A$1:$I$58</definedName>
    <definedName name="_xlnm.Print_Area" localSheetId="4">'Ценовое предложение'!$A$1:$G$31</definedName>
  </definedNames>
  <calcPr calcId="191029"/>
</workbook>
</file>

<file path=xl/calcChain.xml><?xml version="1.0" encoding="utf-8"?>
<calcChain xmlns="http://schemas.openxmlformats.org/spreadsheetml/2006/main">
  <c r="E13" i="14" l="1"/>
  <c r="E14" i="14"/>
  <c r="E15" i="14" l="1"/>
</calcChain>
</file>

<file path=xl/sharedStrings.xml><?xml version="1.0" encoding="utf-8"?>
<sst xmlns="http://schemas.openxmlformats.org/spreadsheetml/2006/main" count="494" uniqueCount="383">
  <si>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</si>
  <si>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</si>
  <si>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</si>
  <si>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</si>
  <si>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</si>
  <si>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</si>
  <si>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</si>
  <si>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</si>
  <si>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</si>
  <si>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</si>
  <si>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</si>
  <si>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</si>
  <si>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</si>
  <si>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</si>
  <si>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</si>
  <si>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</si>
  <si>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</si>
  <si>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</si>
  <si>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</si>
  <si>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</si>
  <si>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</si>
  <si>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</si>
  <si>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</si>
  <si>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</si>
  <si>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</si>
  <si>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</si>
  <si>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</si>
  <si>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</si>
  <si>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</si>
  <si>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</si>
  <si>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</si>
  <si>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</si>
  <si>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</si>
  <si>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</si>
  <si>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</si>
  <si>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</si>
  <si>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</si>
  <si>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</si>
  <si>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</si>
  <si>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</si>
  <si>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</si>
  <si>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</si>
  <si>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</si>
  <si>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</si>
  <si>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</si>
  <si>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</si>
  <si>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</si>
  <si>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</si>
  <si>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</si>
  <si>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</si>
  <si>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</si>
  <si>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</si>
  <si>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</si>
  <si>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</si>
  <si>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</si>
  <si>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</si>
  <si>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</si>
  <si>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</si>
  <si>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</si>
  <si>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</si>
  <si>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</si>
  <si>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</si>
  <si>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</si>
  <si>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</si>
  <si>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</si>
  <si>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</si>
  <si>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</si>
  <si>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</si>
  <si>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</si>
  <si>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</si>
  <si>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</si>
  <si>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</si>
  <si>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</si>
  <si>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</si>
  <si>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</si>
  <si>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</si>
  <si>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</si>
  <si>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</si>
  <si>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</si>
  <si>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</si>
  <si>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</si>
  <si>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</si>
  <si>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</si>
  <si>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</si>
  <si>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</si>
  <si>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</si>
  <si>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</si>
  <si>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</si>
  <si>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</si>
  <si>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</si>
  <si>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</si>
  <si>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</si>
  <si>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</si>
  <si>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</si>
  <si>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</si>
  <si>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</si>
  <si>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</si>
  <si>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</si>
  <si>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</si>
  <si>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</si>
  <si>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</si>
  <si>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</si>
  <si>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</si>
  <si>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</si>
  <si>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</si>
  <si>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</si>
  <si>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</si>
  <si>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</si>
  <si>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</si>
  <si>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</si>
  <si>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</si>
  <si>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</si>
  <si>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</si>
  <si>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</si>
  <si>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</si>
  <si>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</si>
  <si>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</si>
  <si>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</si>
  <si>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</si>
  <si>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</si>
  <si>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</si>
  <si>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</si>
  <si>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</si>
  <si>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</si>
  <si>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 xml:space="preserve">Количество, шт. </t>
  </si>
  <si>
    <t>Другие коммерческие условия предложения:</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</si>
  <si>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</si>
  <si>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</si>
  <si>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</si>
  <si>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</si>
  <si>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</si>
  <si>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</si>
  <si>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Критерий оценки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</si>
  <si>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</si>
  <si>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</si>
  <si>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</si>
  <si>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</si>
  <si>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</si>
  <si>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</si>
  <si>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</si>
  <si>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</si>
  <si>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</si>
  <si>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</si>
  <si>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</si>
  <si>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</si>
  <si>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</si>
  <si>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</si>
  <si>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</si>
  <si>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</si>
  <si>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</si>
  <si>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</si>
  <si>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</si>
  <si>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</si>
  <si>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Ставка НДС,
%</t>
  </si>
  <si>
    <t>**Предложения, содержащие другие условия, будут отклонены.</t>
  </si>
  <si>
    <t>Условия поставки:**</t>
  </si>
  <si>
    <t>Условия оплаты:**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</si>
  <si>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</si>
  <si>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</si>
  <si>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</si>
  <si>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</si>
  <si>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</si>
  <si>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</si>
  <si>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</si>
  <si>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</si>
  <si>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</si>
  <si>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</si>
  <si>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</si>
  <si>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</si>
  <si>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Семиглазов Александр Александрович, тел. (+ 375 44)  504 -07-74</t>
  </si>
  <si>
    <t>по предмету закупки (технические вопросы):</t>
  </si>
  <si>
    <t>по проведению конкурса (процедурные вопросы):</t>
  </si>
  <si>
    <t>Метод выбора победителя и заключение договора</t>
  </si>
  <si>
    <t>Раздел 5. Процедура определения победителя и заключение договора.</t>
  </si>
  <si>
    <t>Согласия на проверку и обработку информации и персональных данных</t>
  </si>
  <si>
    <t>по приему конкурсных предложений</t>
  </si>
  <si>
    <t>Фамилия, инициалы</t>
  </si>
  <si>
    <t>3.2.6.</t>
  </si>
  <si>
    <t>№ Лота</t>
  </si>
  <si>
    <t>Участники вправе подавать предложения на любое количество лотов.. Оценка  предложений и выбор победителя производится по каждому лоту отдельно по следующему критерию и методике:</t>
  </si>
  <si>
    <t>*является подтверждением согласия  на сбор и обработку персональных данных</t>
  </si>
  <si>
    <t>Лот №</t>
  </si>
  <si>
    <t>Количество,
шт.</t>
  </si>
  <si>
    <t>* ячейки, выделенные цветом, заполняются участником конкурса для лотов, на которые подается предложение</t>
  </si>
  <si>
    <t xml:space="preserve">№ открытого конкурса: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</si>
  <si>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</si>
  <si>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Итого по Лоту 2:</t>
  </si>
  <si>
    <t>Низовец Юлия Святославовна: +375 29 645-75-50;
Семиглазов Александр Александрович, тел. (+ 375 44)  504 -07-74</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</si>
  <si>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</si>
  <si>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4. Заполненные таблицы 1 и 2</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</si>
  <si>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</si>
  <si>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 xml:space="preserve">Общая стоимость предложения по лоту  без НДС </t>
  </si>
  <si>
    <t>Ценовое предложение (форма прилагается)</t>
  </si>
  <si>
    <t>ЗАО "МТБанк" имеет право на проверку всех сведений, из Таблицы 3.</t>
  </si>
  <si>
    <t>Кассовая техника</t>
  </si>
  <si>
    <t>Вакуумный упаковщик</t>
  </si>
  <si>
    <t>Сортировщики монет в составе:</t>
  </si>
  <si>
    <t>Автоматический обандеро-ливатель</t>
  </si>
  <si>
    <t>2.1. Сортировщик монет (3 кармана)</t>
  </si>
  <si>
    <t>Для всех лотов: по факту поставки в течение 10 рабочих дней с даты подписания обеими сторонами
ТТН (ТН)</t>
  </si>
  <si>
    <t>Для всех лотов: Не позднее 30 рабочих дней с даты заключения договора</t>
  </si>
  <si>
    <t>Согласно Приложению 1 к настоящим конкурсным документам</t>
  </si>
  <si>
    <t xml:space="preserve">Согласно Приложению 2 к настоящим конкурсным документам. 
Поставка части лота не рассматривается. </t>
  </si>
  <si>
    <t>Согласно Приложению 5 к настоящим конкурсным документам</t>
  </si>
  <si>
    <t>Выбор предложения с наименьшей общей ценой (стоимостью) без НДС.</t>
  </si>
  <si>
    <t>Для всех Лотов</t>
  </si>
  <si>
    <t xml:space="preserve">	Наличие в штате собственных сертифицированных сервисных инженеров по ремонту и техническому обслуживанию предлагаемой к поставке техники.</t>
  </si>
  <si>
    <t>Подтверждается выпиской из штатного расписания или копиями соответствующих страниц трудовых книжек специалистов с приложением копий сертификатов, выданных официальными представителями производителя товара.</t>
  </si>
  <si>
    <t>Наличие сервисной службы на территории Республики Беларусь</t>
  </si>
  <si>
    <t>Подтверждается гарантийным письмом участника конкурса с указанием адреса, контактных данных и режима работы СЦ.</t>
  </si>
  <si>
    <t>Способность осуществлять техническую поддержку и пополнять библиотеку образов банкнот Национального Банка Республики Беларусь и иностранной валюты.</t>
  </si>
  <si>
    <t>Подтверждается сертификатом о прохождении обучения/повышении квалификации по данному направлению, выданным официальным представителем оборудования инженерам компании.</t>
  </si>
  <si>
    <t>Размер ответственности победителя за неисполнение и/или ненадлежащее исполнение обязательств:
- за нарушение срока поставки Товара (Оборудования) Поставщик уплачивает Покупателю пеню в размере 0,1% от стоимости Товара (Оборудования) за каждый день просрочки;
- в случае, если просрочка в поставке Товара составит более 30 дней, Покупатель вправе в одностороннем порядке отказаться от исполнения настоящего Договора, письменно уведомив об этом Поставщика.
- если поставленный Товар не соответствует по качеству стандартам, другой нормативно-технической документации, образцам (эталонам) или иным условиям договора, а также если поставлен некомплектный Товар, поставщик уплачивает покупателю неустойку (штраф) в размере 15 % стоимости некачественного либо неукомплектованного Товара.
Неустойка, предусмотренная настоящим пунктом, не взыскивается, если поставщик заменит некачественный или некомплектный Товар, либо устранит дефекты, либо доукомплектует Товар в течение 7 календарных дней.</t>
  </si>
  <si>
    <t>1.3.5.</t>
  </si>
  <si>
    <t xml:space="preserve">1.3.6. </t>
  </si>
  <si>
    <t>1.3.7.</t>
  </si>
  <si>
    <t>по условиям поставки</t>
  </si>
  <si>
    <r>
      <t xml:space="preserve">         </t>
    </r>
    <r>
      <rPr>
        <b/>
        <sz val="12"/>
        <rFont val="Microsoft Sans Serif"/>
        <family val="2"/>
        <charset val="204"/>
      </rPr>
      <t>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Оплата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прилагаемой форме.</t>
    </r>
    <r>
      <rPr>
        <sz val="12"/>
        <rFont val="Microsoft Sans Serif"/>
        <family val="2"/>
        <charset val="204"/>
      </rPr>
      <t xml:space="preserve">
       </t>
    </r>
    <r>
      <rPr>
        <b/>
        <sz val="12"/>
        <rFont val="Microsoft Sans Serif"/>
        <family val="2"/>
        <charset val="204"/>
      </rPr>
      <t xml:space="preserve"> Цена на услуги должна быть фиксированной и неизменной в течение действия предложения и договора. </t>
    </r>
    <r>
      <rPr>
        <sz val="12"/>
        <rFont val="Microsoft Sans Serif"/>
        <family val="2"/>
        <charset val="204"/>
      </rPr>
      <t xml:space="preserve">
        </t>
    </r>
    <r>
      <rPr>
        <sz val="12"/>
        <color rgb="FFFF0000"/>
        <rFont val="Microsoft Sans Serif"/>
        <family val="2"/>
        <charset val="204"/>
      </rPr>
      <t xml:space="preserve"> В случае, если участник не является производителем предмета закупки,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оборудования (ПО) и уровень комиссионного вознаграждения (маржи) участника.</t>
    </r>
  </si>
  <si>
    <t>В случае нахождения участника в одном или двух из указанных реестров, предложение может быть отклонено.</t>
  </si>
  <si>
    <r>
      <t xml:space="preserve">Вакуумный упаковщик </t>
    </r>
    <r>
      <rPr>
        <b/>
        <i/>
        <sz val="14"/>
        <color rgb="FFFF0000"/>
        <rFont val="MS Sans Serif"/>
        <charset val="204"/>
      </rPr>
      <t>(модель)</t>
    </r>
  </si>
  <si>
    <r>
      <t xml:space="preserve">3.1. Сортировщик банкнот 2-х карманный </t>
    </r>
    <r>
      <rPr>
        <b/>
        <i/>
        <sz val="14"/>
        <color rgb="FFFF0000"/>
        <rFont val="MS Sans Serif"/>
        <charset val="204"/>
      </rPr>
      <t>(модель)</t>
    </r>
  </si>
  <si>
    <t>Срок поставки:**</t>
  </si>
  <si>
    <t xml:space="preserve"> по факту поставки в течение 10 рабочих дней с даты подписания обеими сторонами
ТТН (ТН)</t>
  </si>
  <si>
    <t xml:space="preserve"> в течение 30 рабочих дней с даты заключения договора</t>
  </si>
  <si>
    <t xml:space="preserve">     Спецификация</t>
  </si>
  <si>
    <t>П</t>
  </si>
  <si>
    <t>Наименование технической характеристики</t>
  </si>
  <si>
    <t>Требуемое значение</t>
  </si>
  <si>
    <t>Характеристика предлагаемого товара</t>
  </si>
  <si>
    <r>
      <t xml:space="preserve">Вакуумный упаковщик </t>
    </r>
    <r>
      <rPr>
        <i/>
        <sz val="14"/>
        <color rgb="FFFF0000"/>
        <rFont val="Times New Roman"/>
        <family val="1"/>
        <charset val="204"/>
      </rPr>
      <t>(модель)</t>
    </r>
  </si>
  <si>
    <t>Количество одновременно упаковываемых пакетов</t>
  </si>
  <si>
    <t>Скорость упаковки</t>
  </si>
  <si>
    <t>Толщина п/э пакетов</t>
  </si>
  <si>
    <t>Потребляемая мощность</t>
  </si>
  <si>
    <t>Максимальные размеры (внешние)</t>
  </si>
  <si>
    <t>Производительность вакуумного насоса, не менее</t>
  </si>
  <si>
    <t>Срок эксплуатации</t>
  </si>
  <si>
    <t>минимум 4 пак /мин</t>
  </si>
  <si>
    <t>0,06-0,18 мм</t>
  </si>
  <si>
    <t>не более 750 Вт</t>
  </si>
  <si>
    <t>450х550х400 (660) мм Крышка открыта (закрыта) с фиксацией в открытом положении</t>
  </si>
  <si>
    <t>8 м3/час</t>
  </si>
  <si>
    <t>Не менее 4 лет (48 месяцев)</t>
  </si>
  <si>
    <t>Согласие на техническое обслуживание закупаемого товара организацией, с которой у ЗАО «МТБанк» заключен соответствующий договор, в период гарантийного срока с сохранением гарантийных обязательств</t>
  </si>
  <si>
    <t>Гарантия, мес. (не менее)</t>
  </si>
  <si>
    <t>Инструкция по эксплуатации на русском языке к каждой единице товара</t>
  </si>
  <si>
    <t>Да</t>
  </si>
  <si>
    <r>
      <t xml:space="preserve">Руководитель (должность)                                      </t>
    </r>
    <r>
      <rPr>
        <i/>
        <sz val="11"/>
        <rFont val="Arial Cyr"/>
        <charset val="204"/>
      </rPr>
      <t xml:space="preserve"> (подпись)</t>
    </r>
  </si>
  <si>
    <r>
      <t xml:space="preserve">Техническое описание </t>
    </r>
    <r>
      <rPr>
        <i/>
        <sz val="16"/>
        <color theme="1"/>
        <rFont val="Times New Roman"/>
        <family val="1"/>
        <charset val="204"/>
      </rPr>
      <t>(для заполнения Участником)</t>
    </r>
  </si>
  <si>
    <t>Обрабатываемые валюты</t>
  </si>
  <si>
    <t>1,2,5,10,20,50 копеек, 1,2 рубля НБРБ</t>
  </si>
  <si>
    <t>Скорость счета</t>
  </si>
  <si>
    <t>Не менее 600 монет в минуту</t>
  </si>
  <si>
    <t>Вместимость загрузочного кармана</t>
  </si>
  <si>
    <t>Не менее 600 монет</t>
  </si>
  <si>
    <t>Количество карманов:</t>
  </si>
  <si>
    <t xml:space="preserve">Вместимость сбросового кармана </t>
  </si>
  <si>
    <t xml:space="preserve">Не менее 400 монет </t>
  </si>
  <si>
    <t>Детекция</t>
  </si>
  <si>
    <t>По магнитным свойствам материала монет</t>
  </si>
  <si>
    <t>Способ отбраковки монет</t>
  </si>
  <si>
    <t>Бесконтактный по несоответствию магнитных свойств монет</t>
  </si>
  <si>
    <t>Наличие дисплея, отображающего результаты подсчета</t>
  </si>
  <si>
    <t xml:space="preserve">Параметры питания </t>
  </si>
  <si>
    <t>220 В</t>
  </si>
  <si>
    <t>Габариты:</t>
  </si>
  <si>
    <t>Глубина = не более 300мм</t>
  </si>
  <si>
    <t>Ширина = не более 400мм</t>
  </si>
  <si>
    <t>Высота = не более 300мм</t>
  </si>
  <si>
    <t>Глубина= не более 300мм</t>
  </si>
  <si>
    <t>Ширина=не более 400мм</t>
  </si>
  <si>
    <t>Высота= не более 400мм</t>
  </si>
  <si>
    <t>Не менее 5 лет (60 месяцев)</t>
  </si>
  <si>
    <t>поз. 2.1.</t>
  </si>
  <si>
    <t>поз. 2.2.</t>
  </si>
  <si>
    <t>поз. 2.1.  3-х карманный</t>
  </si>
  <si>
    <t>* Ячейки, выделенные цветом, заполняются участником конкурса</t>
  </si>
  <si>
    <t xml:space="preserve">Не менее 3 </t>
  </si>
  <si>
    <t xml:space="preserve">Не менее 9 </t>
  </si>
  <si>
    <t>2.2. Сортировщик монет (многокарманный)</t>
  </si>
  <si>
    <r>
      <t xml:space="preserve">2.2. Сортировщик монет (многокарманный) </t>
    </r>
    <r>
      <rPr>
        <b/>
        <i/>
        <sz val="14"/>
        <color rgb="FFFF0000"/>
        <rFont val="MS Sans Serif"/>
        <charset val="204"/>
      </rPr>
      <t>(модель)</t>
    </r>
  </si>
  <si>
    <r>
      <t xml:space="preserve">3.2. Сортировщик банкнот пятикарманный </t>
    </r>
    <r>
      <rPr>
        <b/>
        <i/>
        <sz val="14"/>
        <color rgb="FFFF0000"/>
        <rFont val="MS Sans Serif"/>
        <charset val="204"/>
      </rPr>
      <t>(модель)</t>
    </r>
  </si>
  <si>
    <r>
      <t xml:space="preserve">Автоматический
 обандероливатель </t>
    </r>
    <r>
      <rPr>
        <b/>
        <i/>
        <sz val="14"/>
        <color rgb="FFFF0000"/>
        <rFont val="MS Sans Serif"/>
        <charset val="204"/>
      </rPr>
      <t>(модель)</t>
    </r>
  </si>
  <si>
    <r>
      <t>2.1. Сортировщик монет (3 кармана) (</t>
    </r>
    <r>
      <rPr>
        <b/>
        <i/>
        <sz val="14"/>
        <color rgb="FFFF0000"/>
        <rFont val="MS Sans Serif"/>
        <charset val="204"/>
      </rPr>
      <t>модель)</t>
    </r>
  </si>
  <si>
    <r>
      <t xml:space="preserve">Сортировщики монет:
3-х карманный </t>
    </r>
    <r>
      <rPr>
        <i/>
        <sz val="14"/>
        <color rgb="FFFF0000"/>
        <rFont val="Times New Roman"/>
        <family val="1"/>
        <charset val="204"/>
      </rPr>
      <t xml:space="preserve">(модель)
</t>
    </r>
    <r>
      <rPr>
        <sz val="14"/>
        <rFont val="Times New Roman"/>
        <family val="1"/>
        <charset val="204"/>
      </rPr>
      <t>многокарманный</t>
    </r>
    <r>
      <rPr>
        <i/>
        <sz val="14"/>
        <color rgb="FFFF0000"/>
        <rFont val="Times New Roman"/>
        <family val="1"/>
        <charset val="204"/>
      </rPr>
      <t xml:space="preserve"> (модель)</t>
    </r>
  </si>
  <si>
    <t>Скорость пересчета банкнот:</t>
  </si>
  <si>
    <t>Простой счет</t>
  </si>
  <si>
    <t>Пересчет в режиме «Микс»</t>
  </si>
  <si>
    <t>Пересчет с сортировкой по ветхости</t>
  </si>
  <si>
    <t>Пересчет с детекцией</t>
  </si>
  <si>
    <t>Пересчет со считывание серийных номеров банкнот</t>
  </si>
  <si>
    <t>Не менее 1200 банкнот/мин.</t>
  </si>
  <si>
    <t>Не менее 1000 банкнот/мин.</t>
  </si>
  <si>
    <t>Не менее 800 банкнот/мин.</t>
  </si>
  <si>
    <t>Не менее 600 банкнот/мин</t>
  </si>
  <si>
    <t>Режимы сортировки</t>
  </si>
  <si>
    <t>- по количеству листов или сумме;</t>
  </si>
  <si>
    <t>- по номиналу;</t>
  </si>
  <si>
    <t>-лицо/ориентация;</t>
  </si>
  <si>
    <t>-пересчет и определение подлинности;</t>
  </si>
  <si>
    <t>- пересчет в режиме «Микс»;</t>
  </si>
  <si>
    <t>- определение параметров ветхости;</t>
  </si>
  <si>
    <t>- серийные номера (опция).</t>
  </si>
  <si>
    <t>Вместимость карманов, не менее:</t>
  </si>
  <si>
    <t xml:space="preserve">Загрузочный </t>
  </si>
  <si>
    <t xml:space="preserve">Отбраковочный </t>
  </si>
  <si>
    <t>500 банкнот</t>
  </si>
  <si>
    <t>100 банкнот</t>
  </si>
  <si>
    <t>Количество валют</t>
  </si>
  <si>
    <t>Не менее 7 валют</t>
  </si>
  <si>
    <t>Виды детекции</t>
  </si>
  <si>
    <t>Цифровая инфракрасная; цифровая оптическая; магнитная; ультрафиолетовая; по размеру; ультразвуковая</t>
  </si>
  <si>
    <t>Совместимость с системой событийного видеоконтроля ЧЕК-ТВ</t>
  </si>
  <si>
    <t>да</t>
  </si>
  <si>
    <t>Автоопределение валют</t>
  </si>
  <si>
    <t>350х350х350</t>
  </si>
  <si>
    <t>Оборудование должно быть в списке счетно-сортировальных машин, прошедших испытание в Банке России и рекомендовано для применения кредитными организациями.</t>
  </si>
  <si>
    <r>
      <t xml:space="preserve">Сортировщик банкнот 2-х карманный:  </t>
    </r>
    <r>
      <rPr>
        <i/>
        <sz val="14"/>
        <color rgb="FFFF0000"/>
        <rFont val="Times New Roman"/>
        <family val="1"/>
        <charset val="204"/>
      </rPr>
      <t>(модель)</t>
    </r>
  </si>
  <si>
    <t>Максимальные размеры (ШхВхГ) мм</t>
  </si>
  <si>
    <r>
      <t xml:space="preserve">Сортировщик банкнот пятикарманный:  </t>
    </r>
    <r>
      <rPr>
        <i/>
        <sz val="14"/>
        <color rgb="FFFF0000"/>
        <rFont val="Times New Roman"/>
        <family val="1"/>
        <charset val="204"/>
      </rPr>
      <t>(модель)</t>
    </r>
  </si>
  <si>
    <t>Количество карманов, не менее</t>
  </si>
  <si>
    <t>5 (включая отбраковочный)</t>
  </si>
  <si>
    <t xml:space="preserve">Скорость пересчета во всех режимах, не менее </t>
  </si>
  <si>
    <t>1000 банкнот/мин</t>
  </si>
  <si>
    <t>700 банкнот</t>
  </si>
  <si>
    <t>Габариты, (ШхГхВ), не более</t>
  </si>
  <si>
    <t>400х500х700 мм</t>
  </si>
  <si>
    <t>Виды детекций</t>
  </si>
  <si>
    <t>Срок эксплуатации, не менее</t>
  </si>
  <si>
    <t>4 года</t>
  </si>
  <si>
    <t>Количество валют, не менее</t>
  </si>
  <si>
    <t>Совместимость с прибором событийного видеоконтроля ЧекТВ</t>
  </si>
  <si>
    <t>Режимы сортировки (функции сортировки, позволяющие его обеспечить)</t>
  </si>
  <si>
    <t>Расположение карманов</t>
  </si>
  <si>
    <t>вертикальное</t>
  </si>
  <si>
    <t>Материал корпуса</t>
  </si>
  <si>
    <t>металлический</t>
  </si>
  <si>
    <t>Количество циклов в минуту</t>
  </si>
  <si>
    <t>Не менее 20</t>
  </si>
  <si>
    <t>Ширина ленты</t>
  </si>
  <si>
    <t>40 мм</t>
  </si>
  <si>
    <t xml:space="preserve">400х300х300 мм </t>
  </si>
  <si>
    <t>Регулировка температуры сваривания</t>
  </si>
  <si>
    <t>есть</t>
  </si>
  <si>
    <t>Регулировка натяжения ленты</t>
  </si>
  <si>
    <r>
      <t xml:space="preserve">Автоматический обандероливатель
 </t>
    </r>
    <r>
      <rPr>
        <i/>
        <sz val="14"/>
        <color rgb="FFFF0000"/>
        <rFont val="Times New Roman"/>
        <family val="1"/>
        <charset val="204"/>
      </rPr>
      <t>(модель)</t>
    </r>
  </si>
  <si>
    <t>5. Выписка из штатного расписания или копии соответствующих страниц трудовых книжек специалистов с приложением копий сертификатов, выданных официальными представителями производителя товара, подтверждающие наличие в штате собственных сертифицированных сервисных инженеров по ремонту и техническому обслуживанию предлагаемой к поставке техники.</t>
  </si>
  <si>
    <t>6. Гарантийное письмо участника конкурса с указанием адреса, контактных данных и режима работы СЦ.</t>
  </si>
  <si>
    <t>8. Ценовое предложение (по прилагаемой форме)</t>
  </si>
  <si>
    <t xml:space="preserve">12. Опись документов, составляющих конкурсное предложение. </t>
  </si>
  <si>
    <t>Техничекое описание товара</t>
  </si>
  <si>
    <t>3.2.7.</t>
  </si>
  <si>
    <t>Расчет стоимости</t>
  </si>
  <si>
    <t>Ботвинник Юлия Григорьевна, т. +375 33 351 79 92</t>
  </si>
  <si>
    <t>поз. 2.2. многокарманный</t>
  </si>
  <si>
    <t>ОК 25/17</t>
  </si>
  <si>
    <t>Сортировщик банкнот 2-х карманный</t>
  </si>
  <si>
    <t>Сортировщик банкнот пятикарманный</t>
  </si>
  <si>
    <t>Согласно Приложению 3 к настоящим конкурсным документам.
 В период гарантийного срока на товар пополнение библиотеки образов выполняется поставщиком на безвозмездной основе.</t>
  </si>
  <si>
    <t>Согласно Приложению 4 к настоящим конкурсным документам.
 В период гарантийного срока на товар пополнение библиотеки образов выполняется поставщиком на безвозмездной основе.</t>
  </si>
  <si>
    <t>Доставка товара осуществляется силами и за счет поставщика по адресам согласно Приложению 6  к настоящим конкурсным документам</t>
  </si>
  <si>
    <t>Общая стоимость 
без НДС
BYN</t>
  </si>
  <si>
    <t>Цена за единицу без НДС, BYN</t>
  </si>
  <si>
    <t>доставка товара осуществляется силами и за счет поставщика по адресам согласно Приложению 6 к  конкурсным документам</t>
  </si>
  <si>
    <t>ОК 25/17.  Лот 1</t>
  </si>
  <si>
    <t xml:space="preserve"> ОК 25/17. Лот 2</t>
  </si>
  <si>
    <t xml:space="preserve"> ОК 25/17. Лот 3</t>
  </si>
  <si>
    <t xml:space="preserve"> ОК 25/17. Лот 4</t>
  </si>
  <si>
    <t>ОК 25/17. Лот 5</t>
  </si>
  <si>
    <r>
      <t xml:space="preserve">3.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01.07.2025</t>
    </r>
    <r>
      <rPr>
        <b/>
        <sz val="14"/>
        <rFont val="Microsoft Sans Serif"/>
        <family val="2"/>
        <charset val="204"/>
      </rPr>
      <t>.</t>
    </r>
  </si>
  <si>
    <t>9. Расчет стоимости по форме приложения 7 к конкурсным документам.</t>
  </si>
  <si>
    <t>10. Техническое описание предлагаемого товара (по форме Приложений 1-5 для соответствующих лотов)</t>
  </si>
  <si>
    <t>11. Согласия на проверку и обработку информации и персональных данных по форме согласно Приложению 8 (согласие на проверку МВД - только для резидентов РБ).</t>
  </si>
  <si>
    <t>по форме согласно Приложению 7</t>
  </si>
  <si>
    <t>Приложение 8</t>
  </si>
  <si>
    <t>по форме согласно Приложениям 1-5 для соответствующего лота</t>
  </si>
  <si>
    <r>
      <t xml:space="preserve">        Документы по п. 3.2.1.-3.2.7.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25/17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</si>
  <si>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r>
      <t>№ открытого конкурса по выбору исполнителя:</t>
    </r>
    <r>
      <rPr>
        <b/>
        <sz val="12"/>
        <color rgb="FFFF0000"/>
        <rFont val="MS Sans Serif"/>
        <charset val="204"/>
      </rPr>
      <t xml:space="preserve"> ОК 25/17</t>
    </r>
  </si>
  <si>
    <r>
      <t>№ открытого конкурса по выбору поставщика:</t>
    </r>
    <r>
      <rPr>
        <b/>
        <sz val="14"/>
        <color rgb="FFFF0000"/>
        <rFont val="MS Sans Serif"/>
        <family val="2"/>
        <charset val="204"/>
      </rPr>
      <t xml:space="preserve"> ОК 25/17</t>
    </r>
  </si>
  <si>
    <t>Дополнительно по Лоту 3 и 4</t>
  </si>
  <si>
    <r>
      <t xml:space="preserve">7. Сертификат о прохождении обучения/повышении квалификации по данному направлению, выданным официальным представителем оборудования инженерам компании в подтверждение способности осуществлять техническую поддержку и пополнять библиотеку образов банкнот Национального Банка Республики Беларусь и иностранной валюты. </t>
    </r>
    <r>
      <rPr>
        <b/>
        <sz val="14"/>
        <color rgb="FFFF0000"/>
        <rFont val="Microsoft Sans Serif"/>
        <family val="2"/>
        <charset val="204"/>
      </rPr>
      <t>(только для Лотов 3 и 4)</t>
    </r>
  </si>
  <si>
    <t xml:space="preserve">до 15:00 25 августа 2025 года </t>
  </si>
  <si>
    <t xml:space="preserve">до 15:00  25 августа  2025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</si>
</sst>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sz val="11"/>
      <name val="Microsoft Sans Serif"/>
      <family val="2"/>
      <charset val="204"/>
    </font>
    <font>
      <b/>
      <sz val="12"/>
      <color rgb="FFFF0000"/>
      <name val="MS Sans Serif"/>
      <charset val="204"/>
    </font>
    <font>
      <b/>
      <sz val="14"/>
      <color rgb="FFFF0000"/>
      <name val="MS Sans Serif"/>
      <family val="2"/>
      <charset val="204"/>
    </font>
    <font>
      <sz val="14"/>
      <name val="Microsoft Sans Serif"/>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b/>
      <i/>
      <sz val="12"/>
      <color rgb="FFFF0000"/>
      <name val="Microsoft Sans Serif"/>
      <family val="2"/>
      <charset val="204"/>
    </font>
    <font>
      <sz val="12"/>
      <color rgb="FFFF0000"/>
      <name val="MS Sans Serif"/>
      <family val="2"/>
      <charset val="204"/>
    </font>
    <font>
      <b/>
      <sz val="18"/>
      <name val="Times New Roman"/>
      <family val="1"/>
      <charset val="204"/>
    </font>
    <font>
      <sz val="12"/>
      <color theme="1"/>
      <name val="Times New Roman"/>
      <family val="1"/>
      <charset val="204"/>
    </font>
    <font>
      <b/>
      <sz val="16"/>
      <color theme="1"/>
      <name val="Times New Roman"/>
      <family val="1"/>
      <charset val="204"/>
    </font>
    <font>
      <i/>
      <sz val="16"/>
      <color theme="1"/>
      <name val="Times New Roman"/>
      <family val="1"/>
      <charset val="204"/>
    </font>
    <font>
      <b/>
      <sz val="14"/>
      <color theme="1"/>
      <name val="Times New Roman"/>
      <family val="1"/>
      <charset val="204"/>
    </font>
    <font>
      <sz val="14"/>
      <name val="Arial Cyr"/>
      <charset val="204"/>
    </font>
    <font>
      <b/>
      <sz val="14"/>
      <name val="Arial Cyr"/>
      <charset val="204"/>
    </font>
    <font>
      <b/>
      <sz val="18"/>
      <color rgb="FF000000"/>
      <name val="Microsoft Sans Serif"/>
      <family val="2"/>
      <charset val="204"/>
    </font>
    <font>
      <b/>
      <i/>
      <sz val="14"/>
      <color rgb="FFFF0000"/>
      <name val="Microsoft Sans Serif"/>
      <family val="2"/>
      <charset val="204"/>
    </font>
    <font>
      <b/>
      <sz val="18"/>
      <name val="MS Sans Serif"/>
    </font>
    <font>
      <sz val="18"/>
      <name val="MS Sans Serif"/>
    </font>
    <font>
      <b/>
      <i/>
      <sz val="14"/>
      <color rgb="FFFF0000"/>
      <name val="MS Sans Serif"/>
      <charset val="204"/>
    </font>
    <font>
      <sz val="14"/>
      <name val="MS Sans Serif"/>
      <charset val="204"/>
    </font>
    <font>
      <i/>
      <sz val="18"/>
      <name val="MS Sans Serif"/>
      <charset val="204"/>
    </font>
    <font>
      <sz val="14"/>
      <color theme="1"/>
      <name val="Times New Roman"/>
      <family val="1"/>
      <charset val="204"/>
    </font>
    <font>
      <sz val="14"/>
      <color rgb="FFFF0000"/>
      <name val="Times New Roman"/>
      <family val="1"/>
      <charset val="204"/>
    </font>
    <font>
      <i/>
      <sz val="14"/>
      <color rgb="FFFF0000"/>
      <name val="Times New Roman"/>
      <family val="1"/>
      <charset val="204"/>
    </font>
    <font>
      <sz val="14"/>
      <color rgb="FF000000"/>
      <name val="Times New Roman"/>
      <family val="1"/>
      <charset val="204"/>
    </font>
    <font>
      <i/>
      <sz val="11"/>
      <name val="Arial Cyr"/>
      <charset val="204"/>
    </font>
    <font>
      <i/>
      <sz val="14"/>
      <name val="Times New Roman"/>
      <family val="1"/>
      <charset val="204"/>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362">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1" xfId="0" applyFont="1" applyFill="1" applyBorder="1" applyAlignment="1">
      <alignment vertical="center"/>
    </xf>
    <xf numFmtId="0" fontId="30" fillId="0" borderId="12" xfId="0" applyFont="1" applyFill="1" applyBorder="1" applyAlignment="1">
      <alignment vertical="center"/>
    </xf>
    <xf numFmtId="0" fontId="30" fillId="0" borderId="13" xfId="0" applyFont="1" applyFill="1" applyBorder="1" applyAlignment="1">
      <alignment vertical="center"/>
    </xf>
    <xf numFmtId="0" fontId="9" fillId="0" borderId="14"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7" fillId="0" borderId="14" xfId="0" applyFont="1" applyBorder="1" applyAlignment="1">
      <alignment horizontal="left" vertical="top"/>
    </xf>
    <xf numFmtId="0" fontId="30" fillId="0" borderId="0" xfId="0" applyFont="1" applyFill="1" applyBorder="1" applyAlignment="1">
      <alignment vertical="center"/>
    </xf>
    <xf numFmtId="0" fontId="30" fillId="0" borderId="15" xfId="0" applyFont="1" applyFill="1" applyBorder="1" applyAlignment="1">
      <alignment vertical="center"/>
    </xf>
    <xf numFmtId="0" fontId="6"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30" fillId="0" borderId="14" xfId="0" applyFont="1" applyBorder="1" applyAlignment="1">
      <alignment vertical="center"/>
    </xf>
    <xf numFmtId="0" fontId="30"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1" xfId="0" applyBorder="1"/>
    <xf numFmtId="0" fontId="27" fillId="0" borderId="1" xfId="0" applyFont="1" applyFill="1" applyBorder="1" applyAlignment="1">
      <alignment horizontal="center" vertical="center"/>
    </xf>
    <xf numFmtId="0" fontId="7" fillId="0" borderId="1" xfId="0"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9" fillId="0" borderId="0" xfId="0" applyFont="1" applyBorder="1" applyAlignment="1">
      <alignment horizontal="left" vertical="center"/>
    </xf>
    <xf numFmtId="0" fontId="7" fillId="0" borderId="1" xfId="0" applyNumberFormat="1" applyFont="1" applyFill="1" applyBorder="1" applyAlignment="1">
      <alignment horizontal="left" vertical="center" wrapText="1"/>
    </xf>
    <xf numFmtId="0" fontId="41" fillId="0" borderId="0" xfId="3" applyFont="1" applyAlignment="1">
      <alignment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33" fillId="0" borderId="5"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43" fillId="0" borderId="0" xfId="0" applyFont="1" applyBorder="1" applyAlignment="1">
      <alignment horizontal="left" vertical="center"/>
    </xf>
    <xf numFmtId="0" fontId="21" fillId="0" borderId="0"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50" fillId="0" borderId="0" xfId="0" applyFont="1"/>
    <xf numFmtId="0" fontId="51" fillId="0" borderId="0" xfId="0" applyFont="1" applyAlignment="1">
      <alignment horizontal="center" vertical="center"/>
    </xf>
    <xf numFmtId="0" fontId="37" fillId="3" borderId="32" xfId="0" applyFont="1" applyFill="1" applyBorder="1" applyAlignment="1">
      <alignment horizontal="center" vertical="center" wrapText="1"/>
    </xf>
    <xf numFmtId="2" fontId="52" fillId="3" borderId="32" xfId="0" applyNumberFormat="1" applyFont="1" applyFill="1" applyBorder="1" applyAlignment="1">
      <alignment vertical="center" wrapText="1"/>
    </xf>
    <xf numFmtId="0" fontId="53" fillId="0" borderId="0" xfId="0" applyFont="1" applyBorder="1" applyAlignment="1">
      <alignment horizontal="left" vertical="center"/>
    </xf>
    <xf numFmtId="0" fontId="54" fillId="0" borderId="0" xfId="3" applyFont="1" applyAlignment="1">
      <alignment horizontal="center" vertical="center"/>
    </xf>
    <xf numFmtId="0" fontId="55" fillId="0" borderId="0" xfId="3" applyFont="1" applyAlignment="1">
      <alignment vertical="center"/>
    </xf>
    <xf numFmtId="0" fontId="55" fillId="0" borderId="0" xfId="3" applyFont="1" applyAlignment="1">
      <alignment horizontal="center" vertical="center"/>
    </xf>
    <xf numFmtId="0" fontId="7" fillId="0" borderId="41" xfId="0" applyNumberFormat="1" applyFont="1" applyFill="1" applyBorder="1" applyAlignment="1">
      <alignment vertical="top" wrapText="1"/>
    </xf>
    <xf numFmtId="0" fontId="6" fillId="0" borderId="42" xfId="0" applyNumberFormat="1" applyFont="1" applyFill="1" applyBorder="1" applyAlignment="1">
      <alignment horizontal="center" vertical="center" wrapText="1"/>
    </xf>
    <xf numFmtId="0" fontId="31" fillId="2" borderId="10" xfId="0" applyNumberFormat="1" applyFont="1" applyFill="1" applyBorder="1" applyAlignment="1">
      <alignment horizontal="center" vertical="center" wrapText="1"/>
    </xf>
    <xf numFmtId="0" fontId="36" fillId="2" borderId="10" xfId="0" applyNumberFormat="1" applyFont="1" applyFill="1" applyBorder="1" applyAlignment="1">
      <alignment horizontal="left" vertical="center" wrapText="1"/>
    </xf>
    <xf numFmtId="0" fontId="31" fillId="2" borderId="39" xfId="0" applyNumberFormat="1" applyFont="1" applyFill="1" applyBorder="1" applyAlignment="1">
      <alignment horizontal="center" vertical="center" wrapText="1"/>
    </xf>
    <xf numFmtId="0" fontId="31" fillId="2" borderId="43" xfId="0" applyNumberFormat="1" applyFont="1" applyFill="1" applyBorder="1" applyAlignment="1">
      <alignment horizontal="center" vertical="center" wrapText="1"/>
    </xf>
    <xf numFmtId="0" fontId="31" fillId="2" borderId="44" xfId="0" applyNumberFormat="1" applyFont="1" applyFill="1" applyBorder="1" applyAlignment="1">
      <alignment horizontal="center" vertical="center" wrapText="1"/>
    </xf>
    <xf numFmtId="0" fontId="7" fillId="0" borderId="45" xfId="0" applyNumberFormat="1" applyFont="1" applyFill="1" applyBorder="1" applyAlignment="1">
      <alignment vertical="top" wrapText="1"/>
    </xf>
    <xf numFmtId="0" fontId="36" fillId="2" borderId="43" xfId="0" applyNumberFormat="1" applyFont="1" applyFill="1" applyBorder="1" applyAlignment="1">
      <alignment horizontal="left" vertical="center" wrapText="1"/>
    </xf>
    <xf numFmtId="0" fontId="36" fillId="2" borderId="27" xfId="0" applyNumberFormat="1" applyFont="1" applyFill="1" applyBorder="1" applyAlignment="1">
      <alignment horizontal="left" vertical="center" wrapText="1"/>
    </xf>
    <xf numFmtId="0" fontId="31" fillId="2" borderId="27" xfId="0" applyNumberFormat="1" applyFont="1" applyFill="1" applyBorder="1" applyAlignment="1">
      <alignment horizontal="center" vertical="center" wrapText="1"/>
    </xf>
    <xf numFmtId="0" fontId="36" fillId="2" borderId="44" xfId="0" applyNumberFormat="1" applyFont="1" applyFill="1" applyBorder="1" applyAlignment="1">
      <alignment horizontal="center" vertical="center" wrapText="1"/>
    </xf>
    <xf numFmtId="0" fontId="0" fillId="0" borderId="5" xfId="0" applyBorder="1"/>
    <xf numFmtId="0" fontId="37" fillId="4" borderId="29"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15" fillId="4" borderId="33" xfId="3" applyFont="1" applyFill="1" applyBorder="1" applyAlignment="1">
      <alignment horizontal="left" vertical="center" wrapText="1"/>
    </xf>
    <xf numFmtId="0" fontId="15" fillId="4" borderId="34" xfId="3" applyFont="1" applyFill="1" applyBorder="1" applyAlignment="1">
      <alignment horizontal="left" vertical="center" wrapText="1"/>
    </xf>
    <xf numFmtId="0" fontId="37" fillId="3" borderId="39"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40" xfId="0" applyFont="1" applyFill="1" applyBorder="1" applyAlignment="1">
      <alignment horizontal="center" vertical="center" wrapText="1"/>
    </xf>
    <xf numFmtId="2" fontId="52" fillId="0" borderId="14" xfId="0" applyNumberFormat="1" applyFont="1" applyFill="1" applyBorder="1" applyAlignment="1">
      <alignment vertical="center" wrapText="1"/>
    </xf>
    <xf numFmtId="0" fontId="37" fillId="3" borderId="48" xfId="0" applyFont="1" applyFill="1" applyBorder="1" applyAlignment="1">
      <alignment vertical="center" wrapText="1"/>
    </xf>
    <xf numFmtId="0" fontId="37" fillId="3" borderId="19" xfId="0" applyFont="1" applyFill="1" applyBorder="1" applyAlignment="1">
      <alignment horizontal="center" vertical="center" wrapText="1"/>
    </xf>
    <xf numFmtId="0" fontId="15" fillId="4" borderId="37" xfId="3" applyFont="1" applyFill="1" applyBorder="1" applyAlignment="1">
      <alignment horizontal="left" vertical="center" wrapText="1"/>
    </xf>
    <xf numFmtId="0" fontId="15" fillId="4" borderId="20" xfId="3" applyFont="1" applyFill="1" applyBorder="1" applyAlignment="1">
      <alignment horizontal="left" vertical="center" wrapText="1"/>
    </xf>
    <xf numFmtId="0" fontId="37" fillId="4" borderId="37"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3" borderId="37" xfId="0" applyFont="1" applyFill="1" applyBorder="1" applyAlignment="1">
      <alignment vertical="center" wrapText="1"/>
    </xf>
    <xf numFmtId="0" fontId="58" fillId="0" borderId="0" xfId="3" applyFont="1" applyAlignment="1">
      <alignment horizontal="center" vertical="center"/>
    </xf>
    <xf numFmtId="0" fontId="59" fillId="4" borderId="32" xfId="0" applyFont="1" applyFill="1" applyBorder="1" applyAlignment="1">
      <alignment horizontal="left"/>
    </xf>
    <xf numFmtId="0" fontId="62" fillId="0" borderId="25" xfId="0" applyFont="1" applyBorder="1" applyAlignment="1">
      <alignment vertical="center" wrapText="1"/>
    </xf>
    <xf numFmtId="0" fontId="17" fillId="0" borderId="25" xfId="0" applyFont="1" applyBorder="1" applyAlignment="1">
      <alignment vertical="center" wrapText="1"/>
    </xf>
    <xf numFmtId="0" fontId="17" fillId="0" borderId="25" xfId="0" applyFont="1" applyBorder="1" applyAlignment="1">
      <alignment horizontal="center" vertical="center" wrapText="1"/>
    </xf>
    <xf numFmtId="0" fontId="46" fillId="4" borderId="26" xfId="0" applyFont="1" applyFill="1" applyBorder="1"/>
    <xf numFmtId="0" fontId="62" fillId="0" borderId="1" xfId="0" applyFont="1" applyBorder="1" applyAlignment="1">
      <alignment horizontal="center" vertical="center" wrapText="1"/>
    </xf>
    <xf numFmtId="0" fontId="46" fillId="4" borderId="1" xfId="0" applyFont="1" applyFill="1" applyBorder="1"/>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59" fillId="4" borderId="1" xfId="0" applyFont="1" applyFill="1" applyBorder="1"/>
    <xf numFmtId="0" fontId="59" fillId="0" borderId="1" xfId="0" applyFont="1" applyFill="1" applyBorder="1" applyAlignment="1">
      <alignment horizontal="center" vertical="center"/>
    </xf>
    <xf numFmtId="0" fontId="62" fillId="0" borderId="55" xfId="0" applyFont="1" applyBorder="1" applyAlignment="1">
      <alignment vertical="center" wrapText="1"/>
    </xf>
    <xf numFmtId="0" fontId="46" fillId="4" borderId="56" xfId="0" applyFont="1" applyFill="1" applyBorder="1"/>
    <xf numFmtId="0" fontId="17" fillId="0" borderId="55" xfId="0" applyFont="1" applyBorder="1" applyAlignment="1">
      <alignment vertical="center" wrapText="1"/>
    </xf>
    <xf numFmtId="0" fontId="59" fillId="4" borderId="56" xfId="0" applyFont="1" applyFill="1" applyBorder="1"/>
    <xf numFmtId="0" fontId="59" fillId="4" borderId="56" xfId="0" applyFont="1" applyFill="1" applyBorder="1" applyAlignment="1">
      <alignment horizontal="center" vertical="center"/>
    </xf>
    <xf numFmtId="0" fontId="17" fillId="0" borderId="24" xfId="0" applyFont="1" applyBorder="1" applyAlignment="1">
      <alignment vertical="center" wrapText="1"/>
    </xf>
    <xf numFmtId="0" fontId="59" fillId="0" borderId="27" xfId="0" applyFont="1" applyFill="1" applyBorder="1" applyAlignment="1">
      <alignment horizontal="center" vertical="center"/>
    </xf>
    <xf numFmtId="0" fontId="59" fillId="4" borderId="59" xfId="0" applyFont="1" applyFill="1" applyBorder="1" applyAlignment="1">
      <alignment horizontal="center" vertical="center"/>
    </xf>
    <xf numFmtId="0" fontId="17" fillId="0" borderId="4" xfId="0" applyFont="1" applyBorder="1" applyAlignment="1">
      <alignment horizontal="center" vertical="center" wrapText="1"/>
    </xf>
    <xf numFmtId="0" fontId="46" fillId="4" borderId="4" xfId="0" applyFont="1" applyFill="1" applyBorder="1"/>
    <xf numFmtId="0" fontId="49" fillId="0" borderId="32" xfId="0" applyFont="1" applyBorder="1" applyAlignment="1">
      <alignment horizontal="center" vertical="center" wrapText="1"/>
    </xf>
    <xf numFmtId="0" fontId="49" fillId="0" borderId="40" xfId="0" applyFont="1" applyBorder="1" applyAlignment="1">
      <alignment horizontal="center" vertical="center"/>
    </xf>
    <xf numFmtId="0" fontId="62" fillId="0" borderId="62" xfId="0" applyFont="1" applyBorder="1" applyAlignment="1">
      <alignment vertical="center" wrapText="1"/>
    </xf>
    <xf numFmtId="0" fontId="46" fillId="4" borderId="53" xfId="0" applyFont="1" applyFill="1" applyBorder="1"/>
    <xf numFmtId="0" fontId="17" fillId="0" borderId="30" xfId="0" applyFont="1" applyBorder="1" applyAlignment="1">
      <alignment vertical="center" wrapText="1"/>
    </xf>
    <xf numFmtId="0" fontId="17" fillId="0" borderId="20" xfId="0" applyFont="1" applyBorder="1" applyAlignment="1">
      <alignment horizontal="center" vertical="center" wrapText="1"/>
    </xf>
    <xf numFmtId="0" fontId="17" fillId="0" borderId="32" xfId="0" applyFont="1" applyBorder="1" applyAlignment="1">
      <alignment vertical="center" wrapText="1"/>
    </xf>
    <xf numFmtId="0" fontId="17" fillId="0" borderId="1" xfId="0" applyFont="1" applyBorder="1" applyAlignment="1">
      <alignment vertical="center"/>
    </xf>
    <xf numFmtId="0" fontId="17" fillId="0" borderId="55"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 xfId="0" applyFont="1" applyBorder="1" applyAlignment="1">
      <alignment vertical="center" wrapText="1"/>
    </xf>
    <xf numFmtId="0" fontId="17" fillId="0" borderId="58" xfId="0" applyFont="1" applyBorder="1" applyAlignment="1">
      <alignment vertical="center" wrapText="1"/>
    </xf>
    <xf numFmtId="0" fontId="17" fillId="0" borderId="5" xfId="0" applyFont="1" applyBorder="1" applyAlignment="1">
      <alignment vertical="center" wrapText="1"/>
    </xf>
    <xf numFmtId="0" fontId="46" fillId="4" borderId="61" xfId="0" applyFont="1" applyFill="1" applyBorder="1"/>
    <xf numFmtId="0" fontId="17" fillId="0" borderId="62" xfId="0" applyFont="1" applyBorder="1" applyAlignment="1">
      <alignment vertical="center" wrapText="1"/>
    </xf>
    <xf numFmtId="0" fontId="59" fillId="4" borderId="53" xfId="0" applyFont="1" applyFill="1" applyBorder="1"/>
    <xf numFmtId="0" fontId="17" fillId="0" borderId="21" xfId="0" applyFont="1" applyBorder="1" applyAlignment="1">
      <alignment vertical="center" wrapText="1"/>
    </xf>
    <xf numFmtId="0" fontId="17" fillId="0" borderId="22" xfId="0" applyFont="1" applyBorder="1" applyAlignment="1">
      <alignment vertical="center" wrapText="1"/>
    </xf>
    <xf numFmtId="0" fontId="46" fillId="4" borderId="60" xfId="0" applyFont="1" applyFill="1" applyBorder="1"/>
    <xf numFmtId="0" fontId="17" fillId="0" borderId="27" xfId="0" applyFont="1" applyBorder="1"/>
    <xf numFmtId="0" fontId="46" fillId="4" borderId="59" xfId="0" applyFont="1" applyFill="1" applyBorder="1"/>
    <xf numFmtId="0" fontId="17" fillId="0" borderId="27" xfId="0" applyFont="1" applyBorder="1" applyAlignment="1">
      <alignment vertical="center" wrapText="1"/>
    </xf>
    <xf numFmtId="0" fontId="46" fillId="0" borderId="60" xfId="0" applyFont="1" applyFill="1" applyBorder="1"/>
    <xf numFmtId="0" fontId="46" fillId="0" borderId="56" xfId="0" applyFont="1" applyFill="1" applyBorder="1"/>
    <xf numFmtId="0" fontId="59" fillId="4" borderId="32" xfId="0" applyFont="1" applyFill="1" applyBorder="1" applyAlignment="1">
      <alignment horizontal="left" wrapText="1"/>
    </xf>
    <xf numFmtId="0" fontId="60" fillId="0" borderId="0" xfId="0" applyFont="1" applyFill="1" applyBorder="1" applyAlignment="1">
      <alignment horizontal="left" vertical="center" wrapText="1"/>
    </xf>
    <xf numFmtId="0" fontId="64" fillId="0" borderId="26" xfId="0" applyFont="1" applyBorder="1" applyAlignment="1">
      <alignment vertical="center" wrapText="1"/>
    </xf>
    <xf numFmtId="0" fontId="64" fillId="0" borderId="25" xfId="0" applyFont="1" applyBorder="1" applyAlignment="1">
      <alignment vertical="center" wrapText="1"/>
    </xf>
    <xf numFmtId="0" fontId="46" fillId="4" borderId="48" xfId="0" applyFont="1" applyFill="1" applyBorder="1"/>
    <xf numFmtId="0" fontId="17" fillId="0" borderId="13" xfId="0" applyFont="1" applyBorder="1" applyAlignment="1">
      <alignment vertical="center" wrapText="1"/>
    </xf>
    <xf numFmtId="0" fontId="17" fillId="0" borderId="19" xfId="0" applyFont="1" applyBorder="1" applyAlignment="1">
      <alignment vertical="center" wrapText="1"/>
    </xf>
    <xf numFmtId="0" fontId="17" fillId="0" borderId="46" xfId="0" applyFont="1" applyBorder="1" applyAlignment="1">
      <alignment horizontal="center" vertical="center" wrapText="1"/>
    </xf>
    <xf numFmtId="0" fontId="17" fillId="0" borderId="19" xfId="0" applyFont="1" applyBorder="1" applyAlignment="1">
      <alignment horizontal="center" vertical="center" wrapText="1"/>
    </xf>
    <xf numFmtId="0" fontId="46" fillId="4" borderId="17" xfId="0" applyFont="1" applyFill="1" applyBorder="1"/>
    <xf numFmtId="0" fontId="46" fillId="4" borderId="38" xfId="0" applyFont="1" applyFill="1" applyBorder="1"/>
    <xf numFmtId="0" fontId="46" fillId="4" borderId="57" xfId="0" applyFont="1" applyFill="1" applyBorder="1"/>
    <xf numFmtId="0" fontId="64" fillId="0" borderId="21" xfId="0" applyFont="1" applyBorder="1" applyAlignment="1">
      <alignment vertical="center" wrapText="1"/>
    </xf>
    <xf numFmtId="0" fontId="46" fillId="4" borderId="50" xfId="0" applyFont="1" applyFill="1" applyBorder="1"/>
    <xf numFmtId="0" fontId="17" fillId="0" borderId="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7" xfId="0" applyFont="1" applyBorder="1" applyAlignment="1">
      <alignment horizontal="left" vertical="center" wrapText="1"/>
    </xf>
    <xf numFmtId="0" fontId="59" fillId="4" borderId="32" xfId="0" applyFont="1" applyFill="1" applyBorder="1" applyAlignment="1">
      <alignment horizontal="left" vertical="center" wrapText="1"/>
    </xf>
    <xf numFmtId="0" fontId="17" fillId="0" borderId="37" xfId="0" applyFont="1" applyBorder="1" applyAlignment="1">
      <alignment horizontal="center" vertical="center" wrapText="1"/>
    </xf>
    <xf numFmtId="0" fontId="17" fillId="0" borderId="4" xfId="0" applyFont="1" applyBorder="1" applyAlignment="1">
      <alignment horizontal="left" vertical="center" wrapText="1"/>
    </xf>
    <xf numFmtId="0" fontId="59" fillId="0" borderId="1" xfId="0" applyFont="1" applyFill="1" applyBorder="1" applyAlignment="1">
      <alignment horizontal="left" vertical="center"/>
    </xf>
    <xf numFmtId="0" fontId="17" fillId="0" borderId="5" xfId="0" applyFont="1" applyBorder="1" applyAlignment="1">
      <alignment horizontal="left" vertical="center" wrapText="1"/>
    </xf>
    <xf numFmtId="0" fontId="64" fillId="0" borderId="21" xfId="0" applyFont="1" applyBorder="1" applyAlignment="1">
      <alignment horizontal="left" vertical="center" wrapText="1"/>
    </xf>
    <xf numFmtId="0" fontId="17" fillId="0" borderId="55" xfId="0" applyFont="1" applyBorder="1" applyAlignment="1">
      <alignment horizontal="left" vertical="center" wrapText="1"/>
    </xf>
    <xf numFmtId="0" fontId="17" fillId="0" borderId="24" xfId="0" applyFont="1" applyBorder="1" applyAlignment="1">
      <alignment horizontal="left" vertical="center" wrapText="1"/>
    </xf>
    <xf numFmtId="0" fontId="17" fillId="0" borderId="10" xfId="0" applyFont="1" applyBorder="1" applyAlignment="1">
      <alignment horizontal="left" vertical="center" wrapText="1"/>
    </xf>
    <xf numFmtId="0" fontId="17" fillId="0" borderId="39" xfId="0" applyFont="1" applyBorder="1" applyAlignment="1">
      <alignment horizontal="left" vertical="center" wrapText="1"/>
    </xf>
    <xf numFmtId="0" fontId="17" fillId="0" borderId="43" xfId="0" applyFont="1" applyBorder="1" applyAlignment="1">
      <alignment horizontal="left" vertical="center" wrapText="1"/>
    </xf>
    <xf numFmtId="0" fontId="46" fillId="4" borderId="44" xfId="0" applyFont="1" applyFill="1" applyBorder="1"/>
    <xf numFmtId="0" fontId="46" fillId="4" borderId="44" xfId="0" applyFont="1" applyFill="1" applyBorder="1" applyAlignment="1">
      <alignment horizontal="center" vertical="center"/>
    </xf>
    <xf numFmtId="0" fontId="17" fillId="0" borderId="62" xfId="0" applyFont="1" applyBorder="1" applyAlignment="1">
      <alignment horizontal="left" vertical="center" wrapText="1"/>
    </xf>
    <xf numFmtId="0" fontId="17" fillId="0" borderId="58" xfId="0" applyFont="1" applyBorder="1" applyAlignment="1">
      <alignment horizontal="left" vertical="center" wrapText="1"/>
    </xf>
    <xf numFmtId="0" fontId="17" fillId="0" borderId="47" xfId="0" applyFont="1" applyBorder="1" applyAlignment="1">
      <alignment horizontal="left" vertical="center" wrapText="1"/>
    </xf>
    <xf numFmtId="0" fontId="59" fillId="0" borderId="27" xfId="0" applyFont="1" applyFill="1" applyBorder="1" applyAlignment="1">
      <alignment horizontal="left" vertical="center"/>
    </xf>
    <xf numFmtId="0" fontId="62" fillId="0" borderId="20" xfId="0" applyFont="1" applyBorder="1" applyAlignment="1">
      <alignment horizontal="center" vertical="center" wrapText="1"/>
    </xf>
    <xf numFmtId="0" fontId="59" fillId="0" borderId="40" xfId="0" applyFont="1" applyFill="1" applyBorder="1" applyAlignment="1">
      <alignment horizontal="center" vertical="center"/>
    </xf>
    <xf numFmtId="0" fontId="59" fillId="4" borderId="32" xfId="0" applyFont="1" applyFill="1" applyBorder="1" applyAlignment="1">
      <alignment horizontal="center" vertical="center"/>
    </xf>
    <xf numFmtId="0" fontId="59" fillId="0" borderId="0" xfId="0" applyFont="1" applyFill="1" applyBorder="1" applyAlignment="1">
      <alignment horizontal="center" vertical="center"/>
    </xf>
    <xf numFmtId="0" fontId="59" fillId="4" borderId="30" xfId="0" applyFont="1" applyFill="1" applyBorder="1" applyAlignment="1">
      <alignment horizontal="center" vertical="center"/>
    </xf>
    <xf numFmtId="0" fontId="46" fillId="4" borderId="32" xfId="0" applyFont="1" applyFill="1" applyBorder="1"/>
    <xf numFmtId="0" fontId="46" fillId="4" borderId="30" xfId="0" applyFont="1" applyFill="1" applyBorder="1"/>
    <xf numFmtId="0" fontId="37" fillId="3" borderId="25" xfId="0" applyFont="1" applyFill="1" applyBorder="1" applyAlignment="1">
      <alignment horizontal="center" vertical="center" wrapText="1"/>
    </xf>
    <xf numFmtId="0" fontId="54" fillId="0" borderId="0" xfId="3" applyFont="1" applyAlignment="1">
      <alignment horizontal="center" vertical="center"/>
    </xf>
    <xf numFmtId="0" fontId="36" fillId="2" borderId="44" xfId="0" applyNumberFormat="1" applyFont="1" applyFill="1" applyBorder="1" applyAlignment="1">
      <alignment horizontal="left" vertical="center" wrapText="1"/>
    </xf>
    <xf numFmtId="0" fontId="37" fillId="4" borderId="20" xfId="0" applyFont="1" applyFill="1" applyBorder="1" applyAlignment="1">
      <alignment horizontal="center" vertical="center" wrapText="1"/>
    </xf>
    <xf numFmtId="0" fontId="15" fillId="4" borderId="32" xfId="3" applyFont="1" applyFill="1" applyBorder="1" applyAlignment="1">
      <alignment horizontal="left" vertical="center" wrapText="1"/>
    </xf>
    <xf numFmtId="0" fontId="37" fillId="4" borderId="32"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35" xfId="0" applyFont="1" applyFill="1" applyBorder="1" applyAlignment="1">
      <alignment horizontal="center" vertical="center" wrapText="1"/>
    </xf>
    <xf numFmtId="2" fontId="52" fillId="4" borderId="32" xfId="0" applyNumberFormat="1" applyFont="1" applyFill="1" applyBorder="1" applyAlignment="1">
      <alignment horizontal="center" vertical="center" wrapText="1"/>
    </xf>
    <xf numFmtId="2" fontId="52" fillId="4" borderId="25" xfId="0" applyNumberFormat="1" applyFont="1" applyFill="1" applyBorder="1" applyAlignment="1">
      <alignment horizontal="center" vertical="center" wrapText="1"/>
    </xf>
    <xf numFmtId="2" fontId="52" fillId="4" borderId="33" xfId="0" applyNumberFormat="1" applyFont="1" applyFill="1" applyBorder="1" applyAlignment="1">
      <alignment horizontal="center" vertical="center" wrapText="1"/>
    </xf>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6"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top" wrapText="1"/>
    </xf>
    <xf numFmtId="0" fontId="7" fillId="0" borderId="10" xfId="0" applyNumberFormat="1" applyFont="1" applyFill="1"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7" fillId="2" borderId="46"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31" xfId="0" applyNumberFormat="1" applyFont="1" applyFill="1" applyBorder="1" applyAlignment="1">
      <alignment horizontal="left" vertical="center" wrapText="1"/>
    </xf>
    <xf numFmtId="0" fontId="31" fillId="2" borderId="51" xfId="0" applyNumberFormat="1" applyFont="1" applyFill="1" applyBorder="1" applyAlignment="1">
      <alignment horizontal="center" vertical="center" wrapText="1"/>
    </xf>
    <xf numFmtId="0" fontId="31" fillId="2" borderId="47" xfId="0" applyNumberFormat="1" applyFont="1" applyFill="1" applyBorder="1" applyAlignment="1">
      <alignment horizontal="center" vertical="center" wrapText="1"/>
    </xf>
    <xf numFmtId="0" fontId="31" fillId="2" borderId="49" xfId="0" applyNumberFormat="1" applyFont="1" applyFill="1" applyBorder="1" applyAlignment="1">
      <alignment horizontal="center" vertical="center" wrapText="1"/>
    </xf>
    <xf numFmtId="0" fontId="36" fillId="2" borderId="52" xfId="0" applyNumberFormat="1" applyFont="1" applyFill="1" applyBorder="1" applyAlignment="1">
      <alignment horizontal="left" vertical="center" wrapText="1"/>
    </xf>
    <xf numFmtId="0" fontId="36" fillId="2" borderId="23" xfId="0" applyNumberFormat="1" applyFont="1" applyFill="1" applyBorder="1" applyAlignment="1">
      <alignment horizontal="left" vertical="center" wrapText="1"/>
    </xf>
    <xf numFmtId="0" fontId="36" fillId="2" borderId="29" xfId="0" applyNumberFormat="1" applyFont="1" applyFill="1" applyBorder="1" applyAlignment="1">
      <alignment horizontal="left" vertical="center" wrapText="1"/>
    </xf>
    <xf numFmtId="0" fontId="36" fillId="2" borderId="48" xfId="0" applyNumberFormat="1" applyFont="1" applyFill="1" applyBorder="1" applyAlignment="1">
      <alignment horizontal="left" vertical="center" wrapText="1"/>
    </xf>
    <xf numFmtId="0" fontId="36" fillId="2" borderId="50"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44" fillId="0" borderId="9" xfId="0" applyFont="1" applyFill="1" applyBorder="1" applyAlignment="1">
      <alignment horizontal="left" vertical="center"/>
    </xf>
    <xf numFmtId="0" fontId="27" fillId="4" borderId="1" xfId="0" applyFont="1" applyFill="1" applyBorder="1" applyAlignment="1">
      <alignment horizontal="center" vertical="center"/>
    </xf>
    <xf numFmtId="0" fontId="28" fillId="0" borderId="9"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7" fillId="4"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4" borderId="7" xfId="0" applyNumberFormat="1" applyFont="1" applyFill="1" applyBorder="1" applyAlignment="1">
      <alignment horizontal="left" vertical="center" wrapText="1"/>
    </xf>
    <xf numFmtId="0" fontId="24" fillId="0" borderId="9" xfId="0" applyFont="1" applyFill="1" applyBorder="1" applyAlignment="1">
      <alignment horizontal="left" vertical="center"/>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10" fillId="5" borderId="7"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5"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31" fillId="0" borderId="16"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37" fillId="0" borderId="14" xfId="0" applyFont="1" applyBorder="1" applyAlignment="1">
      <alignment horizontal="left" vertical="center"/>
    </xf>
    <xf numFmtId="0" fontId="37" fillId="0" borderId="0" xfId="0" applyFont="1" applyBorder="1" applyAlignment="1">
      <alignment horizontal="left" vertical="center"/>
    </xf>
    <xf numFmtId="0" fontId="37" fillId="0" borderId="15" xfId="0" applyFont="1" applyBorder="1" applyAlignment="1">
      <alignment horizontal="left" vertical="center"/>
    </xf>
    <xf numFmtId="0" fontId="37" fillId="3" borderId="26"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6" fillId="0" borderId="19"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7" fillId="0" borderId="18" xfId="0" applyFont="1" applyBorder="1" applyAlignment="1">
      <alignment horizontal="right" vertical="center"/>
    </xf>
    <xf numFmtId="0" fontId="37" fillId="0" borderId="20" xfId="0" applyFont="1" applyBorder="1" applyAlignment="1">
      <alignment horizontal="right" vertical="center"/>
    </xf>
    <xf numFmtId="0" fontId="37" fillId="3" borderId="36" xfId="0" applyFont="1" applyFill="1" applyBorder="1" applyAlignment="1">
      <alignment horizontal="right" vertical="center" wrapText="1"/>
    </xf>
    <xf numFmtId="0" fontId="37" fillId="3" borderId="40" xfId="0" applyFont="1" applyFill="1" applyBorder="1" applyAlignment="1">
      <alignment horizontal="right" vertical="center" wrapText="1"/>
    </xf>
    <xf numFmtId="0" fontId="37" fillId="3" borderId="37" xfId="0" applyFont="1" applyFill="1" applyBorder="1" applyAlignment="1">
      <alignment horizontal="right" vertical="center" wrapText="1"/>
    </xf>
    <xf numFmtId="0" fontId="54" fillId="0" borderId="0" xfId="3" applyFont="1" applyAlignment="1">
      <alignment horizontal="center" vertical="center"/>
    </xf>
    <xf numFmtId="0" fontId="37" fillId="0" borderId="28" xfId="0" applyFont="1" applyBorder="1" applyAlignment="1">
      <alignment horizontal="right" vertical="center"/>
    </xf>
    <xf numFmtId="0" fontId="37" fillId="0" borderId="29" xfId="0" applyFont="1" applyBorder="1" applyAlignment="1">
      <alignment horizontal="right" vertical="center"/>
    </xf>
    <xf numFmtId="0" fontId="38" fillId="0" borderId="23" xfId="0" applyFont="1" applyBorder="1" applyAlignment="1">
      <alignment horizontal="left" vertical="center" wrapText="1"/>
    </xf>
    <xf numFmtId="0" fontId="38" fillId="0" borderId="29" xfId="0" applyFont="1" applyBorder="1" applyAlignment="1">
      <alignment horizontal="left" vertical="center" wrapText="1"/>
    </xf>
    <xf numFmtId="0" fontId="53" fillId="0" borderId="12" xfId="0" applyFont="1" applyBorder="1" applyAlignment="1">
      <alignment horizontal="left" vertical="center" wrapText="1"/>
    </xf>
    <xf numFmtId="0" fontId="40" fillId="0" borderId="0" xfId="3" applyFont="1" applyBorder="1" applyAlignment="1">
      <alignment horizontal="center" vertical="center"/>
    </xf>
    <xf numFmtId="0" fontId="15" fillId="0" borderId="39" xfId="3" applyFont="1" applyBorder="1" applyAlignment="1">
      <alignment horizontal="right" vertical="center" wrapText="1"/>
    </xf>
    <xf numFmtId="0" fontId="15" fillId="0" borderId="44" xfId="3" applyFont="1" applyBorder="1" applyAlignment="1">
      <alignment horizontal="right" vertical="center" wrapText="1"/>
    </xf>
    <xf numFmtId="0" fontId="15" fillId="0" borderId="49" xfId="3" applyFont="1" applyBorder="1" applyAlignment="1">
      <alignment horizontal="right" vertical="center" wrapText="1"/>
    </xf>
    <xf numFmtId="0" fontId="15" fillId="0" borderId="50" xfId="3" applyFont="1" applyBorder="1" applyAlignment="1">
      <alignment horizontal="right" vertical="center" wrapText="1"/>
    </xf>
    <xf numFmtId="0" fontId="45" fillId="3" borderId="0" xfId="3" applyFont="1" applyFill="1" applyBorder="1" applyAlignment="1">
      <alignment horizontal="left" vertical="center" wrapText="1"/>
    </xf>
    <xf numFmtId="0" fontId="45" fillId="3" borderId="15" xfId="3" applyFont="1" applyFill="1" applyBorder="1" applyAlignment="1">
      <alignment horizontal="left" vertical="center" wrapText="1"/>
    </xf>
    <xf numFmtId="0" fontId="57" fillId="4" borderId="40" xfId="3" applyFont="1" applyFill="1" applyBorder="1" applyAlignment="1">
      <alignment horizontal="left" vertical="center" wrapText="1"/>
    </xf>
    <xf numFmtId="0" fontId="57" fillId="4" borderId="37" xfId="3" applyFont="1" applyFill="1" applyBorder="1" applyAlignment="1">
      <alignment horizontal="left" vertical="center" wrapText="1"/>
    </xf>
    <xf numFmtId="0" fontId="47" fillId="0" borderId="0" xfId="0" applyFont="1" applyAlignment="1">
      <alignment horizontal="center"/>
    </xf>
    <xf numFmtId="0" fontId="49" fillId="0" borderId="36" xfId="0" applyFont="1" applyBorder="1" applyAlignment="1">
      <alignment horizontal="center"/>
    </xf>
    <xf numFmtId="0" fontId="49" fillId="0" borderId="37" xfId="0" applyFont="1" applyBorder="1" applyAlignment="1">
      <alignment horizontal="center"/>
    </xf>
    <xf numFmtId="0" fontId="50" fillId="0" borderId="0" xfId="0" applyFont="1" applyAlignment="1">
      <alignment horizontal="left" vertical="center"/>
    </xf>
    <xf numFmtId="0" fontId="60" fillId="0" borderId="0" xfId="0" applyFont="1" applyFill="1" applyBorder="1" applyAlignment="1">
      <alignment horizontal="left" vertical="center" wrapText="1"/>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17" fillId="0" borderId="11" xfId="0" applyFont="1" applyBorder="1" applyAlignment="1">
      <alignment vertical="center" wrapText="1"/>
    </xf>
    <xf numFmtId="0" fontId="17" fillId="0" borderId="14" xfId="0" applyFont="1" applyBorder="1" applyAlignment="1">
      <alignment vertical="center" wrapText="1"/>
    </xf>
    <xf numFmtId="0" fontId="17" fillId="0" borderId="18" xfId="0" applyFont="1" applyBorder="1" applyAlignment="1">
      <alignment vertical="center" wrapText="1"/>
    </xf>
    <xf numFmtId="0" fontId="17" fillId="0" borderId="21" xfId="0" applyFont="1" applyBorder="1" applyAlignment="1">
      <alignment horizontal="left" vertical="center" wrapText="1"/>
    </xf>
    <xf numFmtId="0" fontId="17" fillId="0" borderId="55" xfId="0" applyFont="1" applyBorder="1" applyAlignment="1">
      <alignment horizontal="left" vertical="center" wrapText="1"/>
    </xf>
    <xf numFmtId="0" fontId="17" fillId="0" borderId="24" xfId="0" applyFont="1" applyBorder="1" applyAlignment="1">
      <alignment horizontal="left" vertical="center" wrapText="1"/>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56"/>
  <sheetViews>
    <sheetView showGridLines="0" tabSelected="1" view="pageBreakPreview" topLeftCell="A33" zoomScaleNormal="75" zoomScaleSheetLayoutView="100" workbookViewId="0">
      <selection activeCell="D39" sqref="D39:G39"/>
    </sheetView>
  </sheetViews>
  <sheetFormatPr defaultRowHeight="15.75" x14ac:dyDescent="0.2"/>
  <cols>
    <col min="1" max="1" width="11.42578125" style="10" customWidth="1"/>
    <col min="2" max="2" width="12.7109375" style="10" customWidth="1"/>
    <col min="3" max="3" width="38.140625" style="10" customWidth="1"/>
    <col min="4" max="4" width="15.42578125" style="11" customWidth="1"/>
    <col min="5" max="5" width="42.7109375" style="11" customWidth="1"/>
    <col min="6" max="6" width="21.140625" style="11" customWidth="1"/>
    <col min="7" max="7" width="89.5703125" style="10" customWidth="1"/>
    <col min="8" max="8" width="10.5703125" style="10" customWidth="1"/>
    <col min="9" max="16384" width="9.140625" style="10"/>
  </cols>
  <sheetData>
    <row r="1" spans="2:7" ht="11.25" customHeight="1" x14ac:dyDescent="0.2">
      <c r="F1" s="10"/>
    </row>
    <row r="2" spans="2:7" s="2" customFormat="1" ht="43.5" customHeight="1" x14ac:dyDescent="0.2">
      <c r="B2" s="250" t="s">
        <v>106</v>
      </c>
      <c r="C2" s="251"/>
      <c r="D2" s="16" t="s">
        <v>355</v>
      </c>
      <c r="E2" s="77"/>
      <c r="F2" s="1"/>
    </row>
    <row r="3" spans="2:7" x14ac:dyDescent="0.2">
      <c r="B3" s="9"/>
    </row>
    <row r="4" spans="2:7" s="2" customFormat="1" ht="30" customHeight="1" x14ac:dyDescent="0.2">
      <c r="B4" s="228" t="s">
        <v>33</v>
      </c>
      <c r="C4" s="229"/>
      <c r="D4" s="229"/>
      <c r="E4" s="229"/>
      <c r="F4" s="229"/>
      <c r="G4" s="57"/>
    </row>
    <row r="5" spans="2:7" ht="59.25" customHeight="1" x14ac:dyDescent="0.2">
      <c r="B5" s="3" t="s">
        <v>5</v>
      </c>
      <c r="C5" s="225" t="s">
        <v>131</v>
      </c>
      <c r="D5" s="226"/>
      <c r="E5" s="226"/>
      <c r="F5" s="226"/>
      <c r="G5" s="227"/>
    </row>
    <row r="6" spans="2:7" ht="56.25" customHeight="1" x14ac:dyDescent="0.2">
      <c r="B6" s="3" t="s">
        <v>6</v>
      </c>
      <c r="C6" s="4" t="s">
        <v>119</v>
      </c>
      <c r="D6" s="254" t="s">
        <v>194</v>
      </c>
      <c r="E6" s="255"/>
      <c r="F6" s="255"/>
      <c r="G6" s="256"/>
    </row>
    <row r="7" spans="2:7" s="9" customFormat="1" ht="24" customHeight="1" thickBot="1" x14ac:dyDescent="0.25">
      <c r="B7" s="5" t="s">
        <v>7</v>
      </c>
      <c r="C7" s="252" t="s">
        <v>107</v>
      </c>
      <c r="D7" s="253"/>
      <c r="E7" s="253"/>
      <c r="F7" s="253"/>
      <c r="G7" s="88"/>
    </row>
    <row r="8" spans="2:7" ht="42" customHeight="1" thickBot="1" x14ac:dyDescent="0.25">
      <c r="B8" s="265" t="s">
        <v>19</v>
      </c>
      <c r="C8" s="87" t="s">
        <v>108</v>
      </c>
      <c r="D8" s="91" t="s">
        <v>178</v>
      </c>
      <c r="E8" s="92" t="s">
        <v>130</v>
      </c>
      <c r="F8" s="92" t="s">
        <v>124</v>
      </c>
      <c r="G8" s="93" t="s">
        <v>164</v>
      </c>
    </row>
    <row r="9" spans="2:7" ht="42" customHeight="1" thickBot="1" x14ac:dyDescent="0.25">
      <c r="B9" s="266"/>
      <c r="C9" s="94"/>
      <c r="D9" s="91">
        <v>1</v>
      </c>
      <c r="E9" s="95" t="s">
        <v>195</v>
      </c>
      <c r="F9" s="92">
        <v>6</v>
      </c>
      <c r="G9" s="98" t="s">
        <v>201</v>
      </c>
    </row>
    <row r="10" spans="2:7" ht="42" customHeight="1" x14ac:dyDescent="0.2">
      <c r="B10" s="266"/>
      <c r="C10" s="94"/>
      <c r="D10" s="273">
        <v>2</v>
      </c>
      <c r="E10" s="276" t="s">
        <v>196</v>
      </c>
      <c r="F10" s="277"/>
      <c r="G10" s="278"/>
    </row>
    <row r="11" spans="2:7" ht="42" customHeight="1" x14ac:dyDescent="0.2">
      <c r="B11" s="266"/>
      <c r="C11" s="94"/>
      <c r="D11" s="274"/>
      <c r="E11" s="90" t="s">
        <v>198</v>
      </c>
      <c r="F11" s="89">
        <v>8</v>
      </c>
      <c r="G11" s="279" t="s">
        <v>202</v>
      </c>
    </row>
    <row r="12" spans="2:7" ht="42" customHeight="1" thickBot="1" x14ac:dyDescent="0.25">
      <c r="B12" s="266"/>
      <c r="C12" s="94"/>
      <c r="D12" s="275"/>
      <c r="E12" s="96" t="s">
        <v>279</v>
      </c>
      <c r="F12" s="97">
        <v>3</v>
      </c>
      <c r="G12" s="280"/>
    </row>
    <row r="13" spans="2:7" ht="79.5" customHeight="1" thickBot="1" x14ac:dyDescent="0.25">
      <c r="B13" s="266"/>
      <c r="C13" s="94"/>
      <c r="D13" s="91">
        <v>3</v>
      </c>
      <c r="E13" s="95" t="s">
        <v>356</v>
      </c>
      <c r="F13" s="92">
        <v>61</v>
      </c>
      <c r="G13" s="205" t="s">
        <v>358</v>
      </c>
    </row>
    <row r="14" spans="2:7" ht="66.75" customHeight="1" thickBot="1" x14ac:dyDescent="0.25">
      <c r="B14" s="266"/>
      <c r="C14" s="94"/>
      <c r="D14" s="91">
        <v>4</v>
      </c>
      <c r="E14" s="95" t="s">
        <v>357</v>
      </c>
      <c r="F14" s="92">
        <v>4</v>
      </c>
      <c r="G14" s="205" t="s">
        <v>359</v>
      </c>
    </row>
    <row r="15" spans="2:7" ht="42" customHeight="1" thickBot="1" x14ac:dyDescent="0.25">
      <c r="B15" s="266"/>
      <c r="C15" s="94"/>
      <c r="D15" s="91">
        <v>5</v>
      </c>
      <c r="E15" s="95" t="s">
        <v>197</v>
      </c>
      <c r="F15" s="92">
        <v>7</v>
      </c>
      <c r="G15" s="98" t="s">
        <v>203</v>
      </c>
    </row>
    <row r="16" spans="2:7" ht="201" customHeight="1" x14ac:dyDescent="0.2">
      <c r="B16" s="3" t="s">
        <v>20</v>
      </c>
      <c r="C16" s="4" t="s">
        <v>18</v>
      </c>
      <c r="D16" s="270" t="s">
        <v>217</v>
      </c>
      <c r="E16" s="271"/>
      <c r="F16" s="271"/>
      <c r="G16" s="272"/>
    </row>
    <row r="17" spans="2:7" ht="60.75" customHeight="1" x14ac:dyDescent="0.2">
      <c r="B17" s="3" t="s">
        <v>21</v>
      </c>
      <c r="C17" s="4" t="s">
        <v>34</v>
      </c>
      <c r="D17" s="219" t="s">
        <v>199</v>
      </c>
      <c r="E17" s="220"/>
      <c r="F17" s="220"/>
      <c r="G17" s="221"/>
    </row>
    <row r="18" spans="2:7" ht="60.75" customHeight="1" x14ac:dyDescent="0.2">
      <c r="B18" s="3" t="s">
        <v>111</v>
      </c>
      <c r="C18" s="78" t="s">
        <v>216</v>
      </c>
      <c r="D18" s="219" t="s">
        <v>360</v>
      </c>
      <c r="E18" s="220"/>
      <c r="F18" s="220"/>
      <c r="G18" s="221"/>
    </row>
    <row r="19" spans="2:7" ht="59.25" customHeight="1" x14ac:dyDescent="0.2">
      <c r="B19" s="3" t="s">
        <v>213</v>
      </c>
      <c r="C19" s="12" t="s">
        <v>117</v>
      </c>
      <c r="D19" s="219" t="s">
        <v>200</v>
      </c>
      <c r="E19" s="220"/>
      <c r="F19" s="220"/>
      <c r="G19" s="221"/>
    </row>
    <row r="20" spans="2:7" ht="69.75" customHeight="1" x14ac:dyDescent="0.2">
      <c r="B20" s="3" t="s">
        <v>214</v>
      </c>
      <c r="C20" s="4" t="s">
        <v>43</v>
      </c>
      <c r="D20" s="267" t="s">
        <v>166</v>
      </c>
      <c r="E20" s="268"/>
      <c r="F20" s="268"/>
      <c r="G20" s="269"/>
    </row>
    <row r="21" spans="2:7" ht="178.5" customHeight="1" x14ac:dyDescent="0.2">
      <c r="B21" s="65" t="s">
        <v>215</v>
      </c>
      <c r="C21" s="69" t="s">
        <v>22</v>
      </c>
      <c r="D21" s="219" t="s">
        <v>212</v>
      </c>
      <c r="E21" s="220"/>
      <c r="F21" s="220"/>
      <c r="G21" s="221"/>
    </row>
    <row r="22" spans="2:7" ht="29.25" customHeight="1" x14ac:dyDescent="0.2">
      <c r="B22" s="228" t="s">
        <v>48</v>
      </c>
      <c r="C22" s="229"/>
      <c r="D22" s="229"/>
      <c r="E22" s="229"/>
      <c r="F22" s="229"/>
      <c r="G22" s="57"/>
    </row>
    <row r="23" spans="2:7" ht="35.25" customHeight="1" x14ac:dyDescent="0.2">
      <c r="B23" s="3" t="s">
        <v>0</v>
      </c>
      <c r="C23" s="225" t="s">
        <v>127</v>
      </c>
      <c r="D23" s="226"/>
      <c r="E23" s="226"/>
      <c r="F23" s="226"/>
      <c r="G23" s="227"/>
    </row>
    <row r="24" spans="2:7" ht="29.25" customHeight="1" x14ac:dyDescent="0.2">
      <c r="B24" s="228" t="s">
        <v>49</v>
      </c>
      <c r="C24" s="229"/>
      <c r="D24" s="229"/>
      <c r="E24" s="229"/>
      <c r="F24" s="229"/>
      <c r="G24" s="57"/>
    </row>
    <row r="25" spans="2:7" s="9" customFormat="1" ht="72.75" customHeight="1" x14ac:dyDescent="0.2">
      <c r="B25" s="3" t="s">
        <v>1</v>
      </c>
      <c r="C25" s="225" t="s">
        <v>185</v>
      </c>
      <c r="D25" s="226"/>
      <c r="E25" s="226"/>
      <c r="F25" s="226"/>
      <c r="G25" s="227"/>
    </row>
    <row r="26" spans="2:7" ht="36.75" customHeight="1" x14ac:dyDescent="0.2">
      <c r="B26" s="5" t="s">
        <v>2</v>
      </c>
      <c r="C26" s="5" t="s">
        <v>24</v>
      </c>
      <c r="D26" s="246" t="s">
        <v>25</v>
      </c>
      <c r="E26" s="264"/>
      <c r="F26" s="264"/>
      <c r="G26" s="247"/>
    </row>
    <row r="27" spans="2:7" ht="35.25" customHeight="1" x14ac:dyDescent="0.2">
      <c r="B27" s="3" t="s">
        <v>27</v>
      </c>
      <c r="C27" s="6" t="s">
        <v>26</v>
      </c>
      <c r="D27" s="225" t="s">
        <v>192</v>
      </c>
      <c r="E27" s="226"/>
      <c r="F27" s="226"/>
      <c r="G27" s="227"/>
    </row>
    <row r="28" spans="2:7" ht="33" customHeight="1" x14ac:dyDescent="0.2">
      <c r="B28" s="3" t="s">
        <v>28</v>
      </c>
      <c r="C28" s="6" t="s">
        <v>112</v>
      </c>
      <c r="D28" s="262" t="s">
        <v>128</v>
      </c>
      <c r="E28" s="225"/>
      <c r="F28" s="225"/>
      <c r="G28" s="57"/>
    </row>
    <row r="29" spans="2:7" s="2" customFormat="1" ht="38.25" customHeight="1" x14ac:dyDescent="0.2">
      <c r="B29" s="3" t="s">
        <v>29</v>
      </c>
      <c r="C29" s="7" t="s">
        <v>42</v>
      </c>
      <c r="D29" s="225" t="s">
        <v>129</v>
      </c>
      <c r="E29" s="226"/>
      <c r="F29" s="226"/>
      <c r="G29" s="263"/>
    </row>
    <row r="30" spans="2:7" ht="57" customHeight="1" x14ac:dyDescent="0.2">
      <c r="B30" s="3" t="s">
        <v>30</v>
      </c>
      <c r="C30" s="20" t="s">
        <v>47</v>
      </c>
      <c r="D30" s="225" t="s">
        <v>145</v>
      </c>
      <c r="E30" s="226"/>
      <c r="F30" s="226"/>
      <c r="G30" s="227"/>
    </row>
    <row r="31" spans="2:7" ht="69.75" customHeight="1" x14ac:dyDescent="0.2">
      <c r="B31" s="3" t="s">
        <v>31</v>
      </c>
      <c r="C31" s="63" t="s">
        <v>350</v>
      </c>
      <c r="D31" s="257" t="s">
        <v>375</v>
      </c>
      <c r="E31" s="258"/>
      <c r="F31" s="258"/>
      <c r="G31" s="259"/>
    </row>
    <row r="32" spans="2:7" ht="69.75" customHeight="1" x14ac:dyDescent="0.2">
      <c r="B32" s="3" t="s">
        <v>177</v>
      </c>
      <c r="C32" s="63" t="s">
        <v>352</v>
      </c>
      <c r="D32" s="257" t="s">
        <v>373</v>
      </c>
      <c r="E32" s="258"/>
      <c r="F32" s="258"/>
      <c r="G32" s="259"/>
    </row>
    <row r="33" spans="2:7" ht="54.75" customHeight="1" x14ac:dyDescent="0.2">
      <c r="B33" s="75" t="s">
        <v>351</v>
      </c>
      <c r="C33" s="63" t="s">
        <v>174</v>
      </c>
      <c r="D33" s="257" t="s">
        <v>374</v>
      </c>
      <c r="E33" s="258"/>
      <c r="F33" s="258"/>
      <c r="G33" s="259"/>
    </row>
    <row r="34" spans="2:7" ht="48" customHeight="1" x14ac:dyDescent="0.2">
      <c r="B34" s="8" t="s">
        <v>3</v>
      </c>
      <c r="C34" s="225" t="s">
        <v>190</v>
      </c>
      <c r="D34" s="226"/>
      <c r="E34" s="226"/>
      <c r="F34" s="226"/>
      <c r="G34" s="227"/>
    </row>
    <row r="35" spans="2:7" ht="39.75" customHeight="1" x14ac:dyDescent="0.2">
      <c r="B35" s="8" t="s">
        <v>14</v>
      </c>
      <c r="C35" s="225" t="s">
        <v>102</v>
      </c>
      <c r="D35" s="226"/>
      <c r="E35" s="226"/>
      <c r="F35" s="226"/>
      <c r="G35" s="227"/>
    </row>
    <row r="36" spans="2:7" ht="39" customHeight="1" x14ac:dyDescent="0.2">
      <c r="B36" s="13" t="s">
        <v>15</v>
      </c>
      <c r="C36" s="252" t="s">
        <v>120</v>
      </c>
      <c r="D36" s="260"/>
      <c r="E36" s="260"/>
      <c r="F36" s="260"/>
      <c r="G36" s="261"/>
    </row>
    <row r="37" spans="2:7" ht="36" customHeight="1" x14ac:dyDescent="0.2">
      <c r="B37" s="228" t="s">
        <v>50</v>
      </c>
      <c r="C37" s="229"/>
      <c r="D37" s="229"/>
      <c r="E37" s="229"/>
      <c r="F37" s="229"/>
      <c r="G37" s="57"/>
    </row>
    <row r="38" spans="2:7" ht="39" customHeight="1" x14ac:dyDescent="0.2">
      <c r="B38" s="3" t="s">
        <v>4</v>
      </c>
      <c r="C38" s="4" t="s">
        <v>51</v>
      </c>
      <c r="D38" s="216" t="s">
        <v>381</v>
      </c>
      <c r="E38" s="217"/>
      <c r="F38" s="217"/>
      <c r="G38" s="218"/>
    </row>
    <row r="39" spans="2:7" ht="156" customHeight="1" x14ac:dyDescent="0.2">
      <c r="B39" s="3" t="s">
        <v>17</v>
      </c>
      <c r="C39" s="4" t="s">
        <v>52</v>
      </c>
      <c r="D39" s="219" t="s">
        <v>376</v>
      </c>
      <c r="E39" s="220"/>
      <c r="F39" s="220"/>
      <c r="G39" s="221"/>
    </row>
    <row r="40" spans="2:7" ht="36" customHeight="1" x14ac:dyDescent="0.2">
      <c r="B40" s="3" t="s">
        <v>10</v>
      </c>
      <c r="C40" s="4" t="s">
        <v>44</v>
      </c>
      <c r="D40" s="222" t="s">
        <v>382</v>
      </c>
      <c r="E40" s="223"/>
      <c r="F40" s="223"/>
      <c r="G40" s="224"/>
    </row>
    <row r="41" spans="2:7" ht="48" customHeight="1" x14ac:dyDescent="0.2">
      <c r="B41" s="3" t="s">
        <v>32</v>
      </c>
      <c r="C41" s="4" t="s">
        <v>53</v>
      </c>
      <c r="D41" s="240" t="s">
        <v>54</v>
      </c>
      <c r="E41" s="241"/>
      <c r="F41" s="241"/>
      <c r="G41" s="242"/>
    </row>
    <row r="42" spans="2:7" ht="39.75" customHeight="1" x14ac:dyDescent="0.2">
      <c r="B42" s="231" t="s">
        <v>39</v>
      </c>
      <c r="C42" s="234" t="s">
        <v>41</v>
      </c>
      <c r="D42" s="244" t="s">
        <v>170</v>
      </c>
      <c r="E42" s="245"/>
      <c r="F42" s="219" t="s">
        <v>353</v>
      </c>
      <c r="G42" s="221"/>
    </row>
    <row r="43" spans="2:7" ht="39.75" customHeight="1" x14ac:dyDescent="0.2">
      <c r="B43" s="232"/>
      <c r="C43" s="235"/>
      <c r="D43" s="244" t="s">
        <v>171</v>
      </c>
      <c r="E43" s="245"/>
      <c r="F43" s="219" t="s">
        <v>169</v>
      </c>
      <c r="G43" s="221"/>
    </row>
    <row r="44" spans="2:7" ht="42.75" customHeight="1" x14ac:dyDescent="0.2">
      <c r="B44" s="233"/>
      <c r="C44" s="236"/>
      <c r="D44" s="244" t="s">
        <v>175</v>
      </c>
      <c r="E44" s="245"/>
      <c r="F44" s="219" t="s">
        <v>187</v>
      </c>
      <c r="G44" s="221"/>
    </row>
    <row r="45" spans="2:7" ht="20.25" customHeight="1" x14ac:dyDescent="0.2">
      <c r="B45" s="228" t="s">
        <v>173</v>
      </c>
      <c r="C45" s="229"/>
      <c r="D45" s="229"/>
      <c r="E45" s="229"/>
      <c r="F45" s="229"/>
      <c r="G45" s="243"/>
    </row>
    <row r="46" spans="2:7" ht="39.75" customHeight="1" x14ac:dyDescent="0.2">
      <c r="B46" s="3" t="s">
        <v>40</v>
      </c>
      <c r="C46" s="225" t="s">
        <v>179</v>
      </c>
      <c r="D46" s="226"/>
      <c r="E46" s="226"/>
      <c r="F46" s="226"/>
      <c r="G46" s="227"/>
    </row>
    <row r="47" spans="2:7" ht="33.75" customHeight="1" x14ac:dyDescent="0.2">
      <c r="B47" s="3" t="s">
        <v>109</v>
      </c>
      <c r="C47" s="66" t="s">
        <v>132</v>
      </c>
      <c r="D47" s="246" t="s">
        <v>133</v>
      </c>
      <c r="E47" s="247"/>
      <c r="F47" s="230" t="s">
        <v>172</v>
      </c>
      <c r="G47" s="230"/>
    </row>
    <row r="48" spans="2:7" ht="54.75" customHeight="1" x14ac:dyDescent="0.2">
      <c r="B48" s="67" t="s">
        <v>110</v>
      </c>
      <c r="C48" s="3" t="s">
        <v>191</v>
      </c>
      <c r="D48" s="248">
        <v>1</v>
      </c>
      <c r="E48" s="249"/>
      <c r="F48" s="225" t="s">
        <v>204</v>
      </c>
      <c r="G48" s="227"/>
    </row>
    <row r="49" spans="2:7" ht="40.5" customHeight="1" x14ac:dyDescent="0.2">
      <c r="B49" s="228" t="s">
        <v>23</v>
      </c>
      <c r="C49" s="229"/>
      <c r="D49" s="229"/>
      <c r="E49" s="229"/>
      <c r="F49" s="229"/>
      <c r="G49" s="58"/>
    </row>
    <row r="50" spans="2:7" ht="33.75" customHeight="1" x14ac:dyDescent="0.2">
      <c r="B50" s="3" t="s">
        <v>35</v>
      </c>
      <c r="C50" s="225" t="s">
        <v>98</v>
      </c>
      <c r="D50" s="226"/>
      <c r="E50" s="226"/>
      <c r="F50" s="226"/>
      <c r="G50" s="227"/>
    </row>
    <row r="51" spans="2:7" ht="39.75" customHeight="1" x14ac:dyDescent="0.2">
      <c r="B51" s="3" t="s">
        <v>36</v>
      </c>
      <c r="C51" s="225" t="s">
        <v>152</v>
      </c>
      <c r="D51" s="226"/>
      <c r="E51" s="226"/>
      <c r="F51" s="226"/>
      <c r="G51" s="227"/>
    </row>
    <row r="52" spans="2:7" ht="41.25" customHeight="1" x14ac:dyDescent="0.2">
      <c r="B52" s="3" t="s">
        <v>37</v>
      </c>
      <c r="C52" s="225" t="s">
        <v>138</v>
      </c>
      <c r="D52" s="226"/>
      <c r="E52" s="226"/>
      <c r="F52" s="226"/>
      <c r="G52" s="227"/>
    </row>
    <row r="53" spans="2:7" ht="35.25" customHeight="1" x14ac:dyDescent="0.2">
      <c r="B53" s="3" t="s">
        <v>38</v>
      </c>
      <c r="C53" s="225" t="s">
        <v>139</v>
      </c>
      <c r="D53" s="226"/>
      <c r="E53" s="226"/>
      <c r="F53" s="226"/>
      <c r="G53" s="227"/>
    </row>
    <row r="54" spans="2:7" ht="54" customHeight="1" x14ac:dyDescent="0.2">
      <c r="B54" s="3" t="s">
        <v>45</v>
      </c>
      <c r="C54" s="219" t="s">
        <v>140</v>
      </c>
      <c r="D54" s="220"/>
      <c r="E54" s="220"/>
      <c r="F54" s="220"/>
      <c r="G54" s="221"/>
    </row>
    <row r="55" spans="2:7" ht="57" customHeight="1" x14ac:dyDescent="0.2">
      <c r="B55" s="3" t="s">
        <v>46</v>
      </c>
      <c r="C55" s="225" t="s">
        <v>141</v>
      </c>
      <c r="D55" s="226"/>
      <c r="E55" s="226"/>
      <c r="F55" s="226"/>
      <c r="G55" s="227"/>
    </row>
    <row r="56" spans="2:7" ht="42" customHeight="1" x14ac:dyDescent="0.2">
      <c r="B56" s="3" t="s">
        <v>103</v>
      </c>
      <c r="C56" s="237" t="s">
        <v>165</v>
      </c>
      <c r="D56" s="238"/>
      <c r="E56" s="238"/>
      <c r="F56" s="238"/>
      <c r="G56" s="239"/>
    </row>
  </sheetData>
  <mergeCells count="57">
    <mergeCell ref="D18:G18"/>
    <mergeCell ref="D21:G21"/>
    <mergeCell ref="B22:F22"/>
    <mergeCell ref="B8:B15"/>
    <mergeCell ref="D20:G20"/>
    <mergeCell ref="D16:G16"/>
    <mergeCell ref="D17:G17"/>
    <mergeCell ref="D19:G19"/>
    <mergeCell ref="D10:D12"/>
    <mergeCell ref="E10:G10"/>
    <mergeCell ref="G11:G12"/>
    <mergeCell ref="B37:F37"/>
    <mergeCell ref="C25:G25"/>
    <mergeCell ref="C36:G36"/>
    <mergeCell ref="D28:F28"/>
    <mergeCell ref="D29:G29"/>
    <mergeCell ref="C35:G35"/>
    <mergeCell ref="D26:G26"/>
    <mergeCell ref="C23:G23"/>
    <mergeCell ref="C34:G34"/>
    <mergeCell ref="D27:G27"/>
    <mergeCell ref="D30:G30"/>
    <mergeCell ref="D31:G31"/>
    <mergeCell ref="B24:F24"/>
    <mergeCell ref="D33:G33"/>
    <mergeCell ref="D32:G32"/>
    <mergeCell ref="B2:C2"/>
    <mergeCell ref="C7:F7"/>
    <mergeCell ref="B4:F4"/>
    <mergeCell ref="D6:G6"/>
    <mergeCell ref="C5:G5"/>
    <mergeCell ref="C56:G56"/>
    <mergeCell ref="F48:G48"/>
    <mergeCell ref="D41:G41"/>
    <mergeCell ref="F42:G42"/>
    <mergeCell ref="C55:G55"/>
    <mergeCell ref="C54:G54"/>
    <mergeCell ref="C53:G53"/>
    <mergeCell ref="C52:G52"/>
    <mergeCell ref="C51:G51"/>
    <mergeCell ref="B45:G45"/>
    <mergeCell ref="F43:G43"/>
    <mergeCell ref="D42:E42"/>
    <mergeCell ref="D43:E43"/>
    <mergeCell ref="D44:E44"/>
    <mergeCell ref="D47:E47"/>
    <mergeCell ref="D48:E48"/>
    <mergeCell ref="D38:G38"/>
    <mergeCell ref="D39:G39"/>
    <mergeCell ref="D40:G40"/>
    <mergeCell ref="C50:G50"/>
    <mergeCell ref="B49:F49"/>
    <mergeCell ref="F47:G47"/>
    <mergeCell ref="B42:B44"/>
    <mergeCell ref="C42:C44"/>
    <mergeCell ref="F44:G44"/>
    <mergeCell ref="C46:G46"/>
  </mergeCells>
  <phoneticPr fontId="5" type="noConversion"/>
  <printOptions horizontalCentered="1"/>
  <pageMargins left="0.11811023622047245" right="0.11811023622047245" top="0.74803149606299213" bottom="0.74803149606299213" header="0.31496062992125984" footer="0.31496062992125984"/>
  <pageSetup paperSize="9" scale="20"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topLeftCell="A29" zoomScale="115" zoomScaleNormal="100" zoomScaleSheetLayoutView="115" workbookViewId="0">
      <selection activeCell="C13" sqref="C13:D13"/>
    </sheetView>
  </sheetViews>
  <sheetFormatPr defaultRowHeight="12.75" x14ac:dyDescent="0.2"/>
  <cols>
    <col min="1" max="1" width="12.5703125" customWidth="1"/>
    <col min="2" max="2" width="66.140625" customWidth="1"/>
    <col min="4" max="4" width="42" customWidth="1"/>
    <col min="5" max="5" width="9.140625" hidden="1" customWidth="1"/>
  </cols>
  <sheetData>
    <row r="1" spans="1:4" ht="19.5" x14ac:dyDescent="0.2">
      <c r="A1" s="21" t="s">
        <v>55</v>
      </c>
      <c r="B1" s="22"/>
      <c r="C1" s="22"/>
      <c r="D1" s="22"/>
    </row>
    <row r="2" spans="1:4" ht="20.25" x14ac:dyDescent="0.2">
      <c r="A2" s="23" t="s">
        <v>114</v>
      </c>
      <c r="B2" s="2"/>
      <c r="C2" s="295"/>
      <c r="D2" s="295"/>
    </row>
    <row r="3" spans="1:4" ht="23.25" x14ac:dyDescent="0.2">
      <c r="A3" s="24"/>
      <c r="B3" s="22"/>
      <c r="C3" s="296" t="s">
        <v>56</v>
      </c>
      <c r="D3" s="296"/>
    </row>
    <row r="4" spans="1:4" ht="15.75" x14ac:dyDescent="0.2">
      <c r="A4" s="300" t="s">
        <v>377</v>
      </c>
      <c r="B4" s="300"/>
      <c r="C4" s="22"/>
      <c r="D4" s="22"/>
    </row>
    <row r="5" spans="1:4" ht="19.5" x14ac:dyDescent="0.2">
      <c r="A5" s="62" t="s">
        <v>57</v>
      </c>
      <c r="B5" s="62" t="s">
        <v>58</v>
      </c>
      <c r="C5" s="297" t="s">
        <v>59</v>
      </c>
      <c r="D5" s="297"/>
    </row>
    <row r="6" spans="1:4" ht="19.5" x14ac:dyDescent="0.2">
      <c r="A6" s="282" t="s">
        <v>60</v>
      </c>
      <c r="B6" s="283"/>
      <c r="C6" s="283"/>
      <c r="D6" s="284"/>
    </row>
    <row r="7" spans="1:4" ht="15.75" x14ac:dyDescent="0.2">
      <c r="A7" s="25" t="s">
        <v>5</v>
      </c>
      <c r="B7" s="26" t="s">
        <v>61</v>
      </c>
      <c r="C7" s="298"/>
      <c r="D7" s="299"/>
    </row>
    <row r="8" spans="1:4" ht="15.75" x14ac:dyDescent="0.2">
      <c r="A8" s="25" t="s">
        <v>6</v>
      </c>
      <c r="B8" s="26" t="s">
        <v>62</v>
      </c>
      <c r="C8" s="298"/>
      <c r="D8" s="299"/>
    </row>
    <row r="9" spans="1:4" ht="15.75" x14ac:dyDescent="0.2">
      <c r="A9" s="25" t="s">
        <v>7</v>
      </c>
      <c r="B9" s="26" t="s">
        <v>63</v>
      </c>
      <c r="C9" s="298"/>
      <c r="D9" s="299"/>
    </row>
    <row r="10" spans="1:4" ht="15.75" x14ac:dyDescent="0.2">
      <c r="A10" s="25" t="s">
        <v>8</v>
      </c>
      <c r="B10" s="26" t="s">
        <v>64</v>
      </c>
      <c r="C10" s="298"/>
      <c r="D10" s="299"/>
    </row>
    <row r="11" spans="1:4" ht="15.75" x14ac:dyDescent="0.2">
      <c r="A11" s="25" t="s">
        <v>9</v>
      </c>
      <c r="B11" s="26" t="s">
        <v>65</v>
      </c>
      <c r="C11" s="298"/>
      <c r="D11" s="299"/>
    </row>
    <row r="12" spans="1:4" ht="15.75" x14ac:dyDescent="0.2">
      <c r="A12" s="25" t="s">
        <v>13</v>
      </c>
      <c r="B12" s="26" t="s">
        <v>148</v>
      </c>
      <c r="C12" s="298"/>
      <c r="D12" s="299"/>
    </row>
    <row r="13" spans="1:4" ht="15.75" x14ac:dyDescent="0.2">
      <c r="A13" s="25" t="s">
        <v>16</v>
      </c>
      <c r="B13" s="26" t="s">
        <v>66</v>
      </c>
      <c r="C13" s="298"/>
      <c r="D13" s="299"/>
    </row>
    <row r="14" spans="1:4" ht="19.5" x14ac:dyDescent="0.2">
      <c r="A14" s="282" t="s">
        <v>67</v>
      </c>
      <c r="B14" s="283"/>
      <c r="C14" s="283"/>
      <c r="D14" s="284"/>
    </row>
    <row r="15" spans="1:4" ht="18.75" customHeight="1" x14ac:dyDescent="0.2">
      <c r="A15" s="25" t="s">
        <v>0</v>
      </c>
      <c r="B15" s="26" t="s">
        <v>142</v>
      </c>
      <c r="C15" s="281"/>
      <c r="D15" s="281"/>
    </row>
    <row r="16" spans="1:4" ht="33.75" customHeight="1" x14ac:dyDescent="0.2">
      <c r="A16" s="25" t="s">
        <v>68</v>
      </c>
      <c r="B16" s="26" t="s">
        <v>142</v>
      </c>
      <c r="C16" s="281"/>
      <c r="D16" s="281"/>
    </row>
    <row r="17" spans="1:5" ht="26.25" customHeight="1" x14ac:dyDescent="0.2">
      <c r="A17" s="25" t="s">
        <v>69</v>
      </c>
      <c r="B17" s="26" t="s">
        <v>142</v>
      </c>
      <c r="C17" s="281"/>
      <c r="D17" s="281"/>
    </row>
    <row r="18" spans="1:5" ht="43.5" customHeight="1" x14ac:dyDescent="0.2">
      <c r="A18" s="285" t="s">
        <v>149</v>
      </c>
      <c r="B18" s="286"/>
      <c r="C18" s="286"/>
      <c r="D18" s="286"/>
      <c r="E18" s="287"/>
    </row>
    <row r="19" spans="1:5" ht="38.25" customHeight="1" x14ac:dyDescent="0.2">
      <c r="A19" s="50" t="s">
        <v>1</v>
      </c>
      <c r="B19" s="52" t="s">
        <v>150</v>
      </c>
      <c r="C19" s="288"/>
      <c r="D19" s="288"/>
      <c r="E19" s="49"/>
    </row>
    <row r="20" spans="1:5" ht="25.5" customHeight="1" x14ac:dyDescent="0.2">
      <c r="A20" s="53" t="s">
        <v>14</v>
      </c>
      <c r="B20" s="60" t="s">
        <v>105</v>
      </c>
      <c r="C20" s="293"/>
      <c r="D20" s="293"/>
      <c r="E20" s="49"/>
    </row>
    <row r="21" spans="1:5" ht="19.5" x14ac:dyDescent="0.2">
      <c r="A21" s="285" t="s">
        <v>151</v>
      </c>
      <c r="B21" s="286"/>
      <c r="C21" s="286"/>
      <c r="D21" s="286"/>
      <c r="E21" s="287"/>
    </row>
    <row r="22" spans="1:5" ht="26.25" customHeight="1" x14ac:dyDescent="0.2">
      <c r="A22" s="50" t="s">
        <v>4</v>
      </c>
      <c r="B22" s="51" t="s">
        <v>83</v>
      </c>
      <c r="C22" s="288"/>
      <c r="D22" s="288"/>
      <c r="E22" s="49"/>
    </row>
    <row r="23" spans="1:5" ht="21.75" customHeight="1" x14ac:dyDescent="0.2">
      <c r="A23" s="50" t="s">
        <v>17</v>
      </c>
      <c r="B23" s="51" t="s">
        <v>84</v>
      </c>
      <c r="C23" s="291"/>
      <c r="D23" s="292"/>
      <c r="E23" s="49"/>
    </row>
    <row r="24" spans="1:5" ht="22.5" customHeight="1" x14ac:dyDescent="0.2">
      <c r="A24" s="50" t="s">
        <v>10</v>
      </c>
      <c r="B24" s="54" t="s">
        <v>85</v>
      </c>
      <c r="C24" s="291"/>
      <c r="D24" s="292"/>
      <c r="E24" s="49"/>
    </row>
    <row r="25" spans="1:5" ht="65.25" customHeight="1" x14ac:dyDescent="0.2">
      <c r="A25" s="55" t="s">
        <v>32</v>
      </c>
      <c r="B25" s="56" t="s">
        <v>143</v>
      </c>
      <c r="C25" s="289" t="s">
        <v>144</v>
      </c>
      <c r="D25" s="290"/>
      <c r="E25" s="49"/>
    </row>
    <row r="26" spans="1:5" ht="19.5" x14ac:dyDescent="0.2">
      <c r="A26" s="282" t="s">
        <v>157</v>
      </c>
      <c r="B26" s="283"/>
      <c r="C26" s="283"/>
      <c r="D26" s="284"/>
    </row>
    <row r="27" spans="1:5" ht="15.75" x14ac:dyDescent="0.2">
      <c r="A27" s="25" t="s">
        <v>40</v>
      </c>
      <c r="B27" s="26" t="s">
        <v>70</v>
      </c>
      <c r="C27" s="281"/>
      <c r="D27" s="281"/>
    </row>
    <row r="28" spans="1:5" ht="15.75" x14ac:dyDescent="0.2">
      <c r="A28" s="25" t="s">
        <v>158</v>
      </c>
      <c r="B28" s="26" t="s">
        <v>71</v>
      </c>
      <c r="C28" s="281"/>
      <c r="D28" s="281"/>
    </row>
    <row r="29" spans="1:5" ht="15.75" x14ac:dyDescent="0.2">
      <c r="A29" s="25" t="s">
        <v>159</v>
      </c>
      <c r="B29" s="26" t="s">
        <v>122</v>
      </c>
      <c r="C29" s="281"/>
      <c r="D29" s="281"/>
    </row>
    <row r="30" spans="1:5" ht="15.75" x14ac:dyDescent="0.2">
      <c r="A30" s="25" t="s">
        <v>160</v>
      </c>
      <c r="B30" s="26" t="s">
        <v>72</v>
      </c>
      <c r="C30" s="281"/>
      <c r="D30" s="281"/>
    </row>
    <row r="31" spans="1:5" ht="15.75" x14ac:dyDescent="0.2">
      <c r="A31" s="25" t="s">
        <v>161</v>
      </c>
      <c r="B31" s="26" t="s">
        <v>73</v>
      </c>
      <c r="C31" s="281"/>
      <c r="D31" s="281"/>
    </row>
    <row r="32" spans="1:5" ht="15.75" x14ac:dyDescent="0.2">
      <c r="A32" s="25" t="s">
        <v>162</v>
      </c>
      <c r="B32" s="26" t="s">
        <v>74</v>
      </c>
      <c r="C32" s="281" t="s">
        <v>75</v>
      </c>
      <c r="D32" s="281"/>
    </row>
    <row r="33" spans="1:4" ht="15.75" x14ac:dyDescent="0.2">
      <c r="A33" s="25" t="s">
        <v>163</v>
      </c>
      <c r="B33" s="26" t="s">
        <v>76</v>
      </c>
      <c r="C33" s="281"/>
      <c r="D33" s="281"/>
    </row>
    <row r="34" spans="1:4" ht="15.75" x14ac:dyDescent="0.2">
      <c r="A34" s="294" t="s">
        <v>180</v>
      </c>
      <c r="B34" s="294"/>
      <c r="C34" s="294"/>
      <c r="D34" s="294"/>
    </row>
    <row r="35" spans="1:4" ht="15.75" x14ac:dyDescent="0.2">
      <c r="A35" s="27" t="s">
        <v>77</v>
      </c>
      <c r="B35" s="22"/>
      <c r="C35" s="22"/>
      <c r="D35" s="22"/>
    </row>
    <row r="36" spans="1:4" ht="15.75" x14ac:dyDescent="0.2">
      <c r="A36" s="28" t="s">
        <v>115</v>
      </c>
      <c r="B36" s="22"/>
      <c r="C36" s="22"/>
      <c r="D36" s="22"/>
    </row>
    <row r="37" spans="1:4" ht="15.75" x14ac:dyDescent="0.2">
      <c r="A37" s="28" t="s">
        <v>80</v>
      </c>
      <c r="B37" s="22"/>
      <c r="C37" s="22"/>
      <c r="D37" s="22"/>
    </row>
    <row r="38" spans="1:4" ht="15.75" x14ac:dyDescent="0.2">
      <c r="A38" s="22"/>
      <c r="B38" s="22"/>
      <c r="C38" s="22"/>
      <c r="D38" s="22"/>
    </row>
    <row r="39" spans="1:4" ht="15.75" x14ac:dyDescent="0.2">
      <c r="A39" s="22"/>
      <c r="B39" s="22"/>
      <c r="C39" s="22"/>
      <c r="D39" s="22"/>
    </row>
    <row r="40" spans="1:4" ht="15.75" x14ac:dyDescent="0.2">
      <c r="A40" s="9" t="s">
        <v>11</v>
      </c>
      <c r="B40" s="9"/>
      <c r="C40" s="29"/>
      <c r="D40" s="30" t="s">
        <v>12</v>
      </c>
    </row>
    <row r="41" spans="1:4" ht="15.75" x14ac:dyDescent="0.2">
      <c r="A41" s="9"/>
      <c r="B41" s="9"/>
      <c r="C41" s="30" t="s">
        <v>79</v>
      </c>
      <c r="D41" s="9"/>
    </row>
    <row r="42" spans="1:4" ht="15.75" x14ac:dyDescent="0.2">
      <c r="A42" s="22"/>
      <c r="B42" s="22"/>
      <c r="C42" s="22"/>
      <c r="D42" s="22"/>
    </row>
    <row r="43" spans="1:4" ht="15.75" x14ac:dyDescent="0.2">
      <c r="A43" s="22"/>
      <c r="B43" s="22"/>
      <c r="C43" s="22"/>
      <c r="D43" s="22"/>
    </row>
  </sheetData>
  <mergeCells count="33">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6:D26"/>
    <mergeCell ref="C27:D27"/>
    <mergeCell ref="A18:E18"/>
    <mergeCell ref="C19:D19"/>
    <mergeCell ref="A21:E21"/>
    <mergeCell ref="C25:D25"/>
    <mergeCell ref="C22:D22"/>
    <mergeCell ref="C23:D23"/>
    <mergeCell ref="C20:D20"/>
    <mergeCell ref="C24:D24"/>
    <mergeCell ref="C30:D30"/>
    <mergeCell ref="C31:D31"/>
    <mergeCell ref="C32:D32"/>
    <mergeCell ref="C33:D33"/>
    <mergeCell ref="C28:D28"/>
    <mergeCell ref="C29:D29"/>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view="pageBreakPreview" topLeftCell="A9" zoomScaleNormal="100" zoomScaleSheetLayoutView="100" workbookViewId="0">
      <selection activeCell="C16" sqref="C16:D16"/>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6.5703125" customWidth="1"/>
  </cols>
  <sheetData>
    <row r="1" spans="1:5" ht="19.5" x14ac:dyDescent="0.2">
      <c r="A1" s="21" t="s">
        <v>81</v>
      </c>
      <c r="B1" s="28"/>
      <c r="C1" s="28"/>
      <c r="D1" s="28"/>
      <c r="E1" s="28"/>
    </row>
    <row r="2" spans="1:5" ht="20.25" x14ac:dyDescent="0.2">
      <c r="A2" s="23" t="s">
        <v>116</v>
      </c>
      <c r="B2" s="2"/>
      <c r="C2" s="295"/>
      <c r="D2" s="295"/>
      <c r="E2" s="2"/>
    </row>
    <row r="3" spans="1:5" ht="20.25" x14ac:dyDescent="0.2">
      <c r="A3" s="23"/>
      <c r="B3" s="28"/>
      <c r="C3" s="296" t="s">
        <v>56</v>
      </c>
      <c r="D3" s="296"/>
      <c r="E3" s="28"/>
    </row>
    <row r="4" spans="1:5" ht="15.75" x14ac:dyDescent="0.2">
      <c r="A4" s="300" t="s">
        <v>377</v>
      </c>
      <c r="B4" s="300"/>
      <c r="C4" s="28"/>
      <c r="D4" s="28"/>
      <c r="E4" s="28"/>
    </row>
    <row r="5" spans="1:5" ht="31.5" customHeight="1" x14ac:dyDescent="0.2">
      <c r="A5" s="31" t="s">
        <v>57</v>
      </c>
      <c r="B5" s="32" t="s">
        <v>58</v>
      </c>
      <c r="C5" s="307" t="s">
        <v>104</v>
      </c>
      <c r="D5" s="308"/>
      <c r="E5" s="31" t="s">
        <v>82</v>
      </c>
    </row>
    <row r="6" spans="1:5" ht="20.25" customHeight="1" x14ac:dyDescent="0.2">
      <c r="A6" s="228" t="s">
        <v>99</v>
      </c>
      <c r="B6" s="229"/>
      <c r="C6" s="229"/>
      <c r="D6" s="243"/>
      <c r="E6" s="61"/>
    </row>
    <row r="7" spans="1:5" ht="20.25" customHeight="1" x14ac:dyDescent="0.2">
      <c r="A7" s="311" t="s">
        <v>205</v>
      </c>
      <c r="B7" s="312"/>
      <c r="C7" s="313"/>
      <c r="D7" s="308"/>
      <c r="E7" s="99"/>
    </row>
    <row r="8" spans="1:5" ht="74.25" customHeight="1" x14ac:dyDescent="0.2">
      <c r="A8" s="64" t="s">
        <v>5</v>
      </c>
      <c r="B8" s="59" t="s">
        <v>206</v>
      </c>
      <c r="C8" s="309"/>
      <c r="D8" s="310"/>
      <c r="E8" s="74" t="s">
        <v>207</v>
      </c>
    </row>
    <row r="9" spans="1:5" ht="51" customHeight="1" x14ac:dyDescent="0.2">
      <c r="A9" s="64" t="s">
        <v>6</v>
      </c>
      <c r="B9" s="59" t="s">
        <v>208</v>
      </c>
      <c r="C9" s="309"/>
      <c r="D9" s="310"/>
      <c r="E9" s="74" t="s">
        <v>209</v>
      </c>
    </row>
    <row r="10" spans="1:5" ht="20.25" customHeight="1" x14ac:dyDescent="0.2">
      <c r="A10" s="311" t="s">
        <v>379</v>
      </c>
      <c r="B10" s="312"/>
      <c r="C10" s="313"/>
      <c r="D10" s="308"/>
      <c r="E10" s="99"/>
    </row>
    <row r="11" spans="1:5" ht="88.5" customHeight="1" x14ac:dyDescent="0.2">
      <c r="A11" s="64" t="s">
        <v>7</v>
      </c>
      <c r="B11" s="59" t="s">
        <v>210</v>
      </c>
      <c r="C11" s="309"/>
      <c r="D11" s="310"/>
      <c r="E11" s="74" t="s">
        <v>211</v>
      </c>
    </row>
    <row r="12" spans="1:5" ht="20.25" x14ac:dyDescent="0.2">
      <c r="A12" s="228" t="s">
        <v>101</v>
      </c>
      <c r="B12" s="229"/>
      <c r="C12" s="229"/>
      <c r="D12" s="229"/>
      <c r="E12" s="306"/>
    </row>
    <row r="13" spans="1:5" ht="27" customHeight="1" x14ac:dyDescent="0.2">
      <c r="A13" s="3" t="s">
        <v>0</v>
      </c>
      <c r="B13" s="19" t="s">
        <v>86</v>
      </c>
      <c r="C13" s="301"/>
      <c r="D13" s="301"/>
      <c r="E13" s="6"/>
    </row>
    <row r="14" spans="1:5" ht="45" customHeight="1" x14ac:dyDescent="0.2">
      <c r="A14" s="3" t="s">
        <v>68</v>
      </c>
      <c r="B14" s="19" t="s">
        <v>87</v>
      </c>
      <c r="C14" s="302"/>
      <c r="D14" s="302"/>
      <c r="E14" s="73"/>
    </row>
    <row r="15" spans="1:5" ht="30.75" customHeight="1" x14ac:dyDescent="0.2">
      <c r="A15" s="3" t="s">
        <v>69</v>
      </c>
      <c r="B15" s="20" t="s">
        <v>88</v>
      </c>
      <c r="C15" s="303"/>
      <c r="D15" s="304"/>
      <c r="E15" s="73"/>
    </row>
    <row r="16" spans="1:5" ht="127.5" customHeight="1" x14ac:dyDescent="0.2">
      <c r="A16" s="3" t="s">
        <v>100</v>
      </c>
      <c r="B16" s="19" t="s">
        <v>167</v>
      </c>
      <c r="C16" s="302"/>
      <c r="D16" s="303"/>
      <c r="E16" s="6" t="s">
        <v>188</v>
      </c>
    </row>
    <row r="17" spans="1:5" ht="104.25" customHeight="1" x14ac:dyDescent="0.2">
      <c r="A17" s="3" t="s">
        <v>137</v>
      </c>
      <c r="B17" s="72" t="s">
        <v>146</v>
      </c>
      <c r="C17" s="302"/>
      <c r="D17" s="302"/>
      <c r="E17" s="71" t="s">
        <v>218</v>
      </c>
    </row>
    <row r="18" spans="1:5" ht="15.75" x14ac:dyDescent="0.2">
      <c r="A18" s="305" t="s">
        <v>147</v>
      </c>
      <c r="B18" s="305"/>
      <c r="C18" s="305"/>
      <c r="D18" s="305"/>
      <c r="E18" s="305"/>
    </row>
    <row r="19" spans="1:5" ht="15.75" x14ac:dyDescent="0.2">
      <c r="A19" s="27" t="s">
        <v>77</v>
      </c>
      <c r="B19" s="28"/>
      <c r="C19" s="28"/>
      <c r="D19" s="28"/>
      <c r="E19" s="18"/>
    </row>
    <row r="20" spans="1:5" ht="15.75" x14ac:dyDescent="0.2">
      <c r="A20" s="28" t="s">
        <v>115</v>
      </c>
      <c r="B20" s="28"/>
      <c r="C20" s="28"/>
      <c r="D20" s="28"/>
      <c r="E20" s="18"/>
    </row>
    <row r="21" spans="1:5" x14ac:dyDescent="0.2">
      <c r="A21" s="28" t="s">
        <v>89</v>
      </c>
      <c r="B21" s="28"/>
      <c r="C21" s="28"/>
      <c r="D21" s="28"/>
      <c r="E21" s="28"/>
    </row>
    <row r="22" spans="1:5" x14ac:dyDescent="0.2">
      <c r="A22" s="28"/>
      <c r="B22" s="28"/>
      <c r="C22" s="28"/>
      <c r="D22" s="28"/>
      <c r="E22" s="28"/>
    </row>
    <row r="23" spans="1:5" x14ac:dyDescent="0.2">
      <c r="A23" s="28"/>
      <c r="B23" s="28"/>
      <c r="C23" s="28"/>
      <c r="D23" s="28"/>
      <c r="E23" s="28"/>
    </row>
    <row r="24" spans="1:5" ht="15.75" x14ac:dyDescent="0.2">
      <c r="A24" s="9" t="s">
        <v>11</v>
      </c>
      <c r="B24" s="9"/>
      <c r="C24" s="29"/>
      <c r="D24" s="30" t="s">
        <v>12</v>
      </c>
      <c r="E24" s="28"/>
    </row>
    <row r="25" spans="1:5" ht="15.75" x14ac:dyDescent="0.2">
      <c r="A25" s="9"/>
      <c r="B25" s="9"/>
      <c r="C25" s="30" t="s">
        <v>79</v>
      </c>
      <c r="D25" s="9"/>
      <c r="E25" s="28"/>
    </row>
  </sheetData>
  <mergeCells count="19">
    <mergeCell ref="A12:E12"/>
    <mergeCell ref="C2:D2"/>
    <mergeCell ref="C3:D3"/>
    <mergeCell ref="C5:D5"/>
    <mergeCell ref="A6:D6"/>
    <mergeCell ref="A4:B4"/>
    <mergeCell ref="C11:D11"/>
    <mergeCell ref="A7:B7"/>
    <mergeCell ref="A10:B10"/>
    <mergeCell ref="C7:D7"/>
    <mergeCell ref="C8:D8"/>
    <mergeCell ref="C9:D9"/>
    <mergeCell ref="C10:D10"/>
    <mergeCell ref="C13:D13"/>
    <mergeCell ref="C14:D14"/>
    <mergeCell ref="C15:D15"/>
    <mergeCell ref="C16:D16"/>
    <mergeCell ref="A18:E18"/>
    <mergeCell ref="C17:D17"/>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view="pageBreakPreview" zoomScale="85" zoomScaleNormal="100" zoomScaleSheetLayoutView="85" workbookViewId="0">
      <selection activeCell="A16" sqref="A16:D16"/>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3" t="s">
        <v>90</v>
      </c>
      <c r="B1" s="34"/>
      <c r="C1" s="34"/>
      <c r="D1" s="35"/>
    </row>
    <row r="2" spans="1:4" ht="20.25" x14ac:dyDescent="0.2">
      <c r="A2" s="36" t="s">
        <v>118</v>
      </c>
      <c r="B2" s="37"/>
      <c r="C2" s="37"/>
      <c r="D2" s="38"/>
    </row>
    <row r="3" spans="1:4" ht="15.75" x14ac:dyDescent="0.2">
      <c r="A3" s="39" t="s">
        <v>91</v>
      </c>
      <c r="B3" s="40"/>
      <c r="C3" s="40"/>
      <c r="D3" s="41"/>
    </row>
    <row r="4" spans="1:4" ht="19.5" x14ac:dyDescent="0.2">
      <c r="A4" s="314" t="s">
        <v>378</v>
      </c>
      <c r="B4" s="314"/>
      <c r="C4" s="314"/>
      <c r="D4" s="314"/>
    </row>
    <row r="5" spans="1:4" ht="20.25" x14ac:dyDescent="0.2">
      <c r="A5" s="317" t="s">
        <v>92</v>
      </c>
      <c r="B5" s="229"/>
      <c r="C5" s="229"/>
      <c r="D5" s="318"/>
    </row>
    <row r="6" spans="1:4" ht="18.75" x14ac:dyDescent="0.2">
      <c r="A6" s="319" t="s">
        <v>93</v>
      </c>
      <c r="B6" s="238"/>
      <c r="C6" s="238"/>
      <c r="D6" s="320"/>
    </row>
    <row r="7" spans="1:4" ht="19.5" customHeight="1" x14ac:dyDescent="0.2">
      <c r="A7" s="319" t="s">
        <v>94</v>
      </c>
      <c r="B7" s="315"/>
      <c r="C7" s="315"/>
      <c r="D7" s="321"/>
    </row>
    <row r="8" spans="1:4" ht="18.75" x14ac:dyDescent="0.2">
      <c r="A8" s="319" t="s">
        <v>369</v>
      </c>
      <c r="B8" s="238"/>
      <c r="C8" s="238"/>
      <c r="D8" s="320"/>
    </row>
    <row r="9" spans="1:4" ht="19.5" customHeight="1" x14ac:dyDescent="0.2">
      <c r="A9" s="319" t="s">
        <v>189</v>
      </c>
      <c r="B9" s="315"/>
      <c r="C9" s="315"/>
      <c r="D9" s="321"/>
    </row>
    <row r="10" spans="1:4" ht="75.75" customHeight="1" x14ac:dyDescent="0.2">
      <c r="A10" s="238" t="s">
        <v>346</v>
      </c>
      <c r="B10" s="238"/>
      <c r="C10" s="238"/>
      <c r="D10" s="238"/>
    </row>
    <row r="11" spans="1:4" ht="37.5" customHeight="1" x14ac:dyDescent="0.2">
      <c r="A11" s="238" t="s">
        <v>347</v>
      </c>
      <c r="B11" s="238"/>
      <c r="C11" s="238"/>
      <c r="D11" s="238"/>
    </row>
    <row r="12" spans="1:4" ht="69.75" customHeight="1" x14ac:dyDescent="0.2">
      <c r="A12" s="238" t="s">
        <v>380</v>
      </c>
      <c r="B12" s="238"/>
      <c r="C12" s="238"/>
      <c r="D12" s="238"/>
    </row>
    <row r="13" spans="1:4" ht="48" customHeight="1" x14ac:dyDescent="0.2">
      <c r="A13" s="237" t="s">
        <v>348</v>
      </c>
      <c r="B13" s="315"/>
      <c r="C13" s="315"/>
      <c r="D13" s="316"/>
    </row>
    <row r="14" spans="1:4" ht="48" customHeight="1" x14ac:dyDescent="0.2">
      <c r="A14" s="237" t="s">
        <v>370</v>
      </c>
      <c r="B14" s="238"/>
      <c r="C14" s="238"/>
      <c r="D14" s="239"/>
    </row>
    <row r="15" spans="1:4" ht="45" customHeight="1" x14ac:dyDescent="0.2">
      <c r="A15" s="237" t="s">
        <v>371</v>
      </c>
      <c r="B15" s="238"/>
      <c r="C15" s="238"/>
      <c r="D15" s="239"/>
    </row>
    <row r="16" spans="1:4" ht="60" customHeight="1" x14ac:dyDescent="0.2">
      <c r="A16" s="237" t="s">
        <v>372</v>
      </c>
      <c r="B16" s="238"/>
      <c r="C16" s="238"/>
      <c r="D16" s="239"/>
    </row>
    <row r="17" spans="1:4" ht="42.75" customHeight="1" x14ac:dyDescent="0.2">
      <c r="A17" s="237" t="s">
        <v>349</v>
      </c>
      <c r="B17" s="238"/>
      <c r="C17" s="238"/>
      <c r="D17" s="239"/>
    </row>
    <row r="18" spans="1:4" ht="22.5" customHeight="1" x14ac:dyDescent="0.2">
      <c r="A18" s="42" t="s">
        <v>95</v>
      </c>
      <c r="B18" s="43"/>
      <c r="C18" s="43"/>
      <c r="D18" s="44"/>
    </row>
    <row r="19" spans="1:4" ht="15.75" x14ac:dyDescent="0.2">
      <c r="A19" s="45" t="s">
        <v>96</v>
      </c>
      <c r="B19" s="43"/>
      <c r="C19" s="43"/>
      <c r="D19" s="44"/>
    </row>
    <row r="20" spans="1:4" ht="15.75" x14ac:dyDescent="0.2">
      <c r="A20" s="45" t="s">
        <v>97</v>
      </c>
      <c r="B20" s="43"/>
      <c r="C20" s="43"/>
      <c r="D20" s="44"/>
    </row>
    <row r="21" spans="1:4" ht="15.75" x14ac:dyDescent="0.2">
      <c r="A21" s="45" t="s">
        <v>78</v>
      </c>
      <c r="B21" s="43"/>
      <c r="C21" s="43"/>
      <c r="D21" s="44"/>
    </row>
    <row r="22" spans="1:4" ht="16.5" thickBot="1" x14ac:dyDescent="0.25">
      <c r="A22" s="46" t="s">
        <v>193</v>
      </c>
      <c r="B22" s="47"/>
      <c r="C22" s="47"/>
      <c r="D22" s="48"/>
    </row>
  </sheetData>
  <mergeCells count="14">
    <mergeCell ref="A16:D16"/>
    <mergeCell ref="A17:D17"/>
    <mergeCell ref="A15:D15"/>
    <mergeCell ref="A4:D4"/>
    <mergeCell ref="A13:D13"/>
    <mergeCell ref="A5:D5"/>
    <mergeCell ref="A6:D6"/>
    <mergeCell ref="A7:D7"/>
    <mergeCell ref="A8:D8"/>
    <mergeCell ref="A9:D9"/>
    <mergeCell ref="A12:D12"/>
    <mergeCell ref="A10:D10"/>
    <mergeCell ref="A11:D11"/>
    <mergeCell ref="A14:D14"/>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view="pageBreakPreview" topLeftCell="A21" zoomScale="85" zoomScaleNormal="85" zoomScaleSheetLayoutView="85" workbookViewId="0">
      <selection activeCell="G22" sqref="G22"/>
    </sheetView>
  </sheetViews>
  <sheetFormatPr defaultColWidth="25.140625" defaultRowHeight="15.75" x14ac:dyDescent="0.2"/>
  <cols>
    <col min="1" max="1" width="11.7109375" style="15" customWidth="1"/>
    <col min="2" max="2" width="71.42578125" style="14" customWidth="1"/>
    <col min="3" max="4" width="21" style="15" customWidth="1"/>
    <col min="5" max="5" width="35.42578125" style="14" customWidth="1"/>
    <col min="6" max="6" width="18.140625" style="14" customWidth="1"/>
    <col min="7" max="16384" width="25.140625" style="14"/>
  </cols>
  <sheetData>
    <row r="1" spans="1:6" x14ac:dyDescent="0.2">
      <c r="F1" s="14" t="s">
        <v>136</v>
      </c>
    </row>
    <row r="3" spans="1:6" ht="19.5" x14ac:dyDescent="0.2">
      <c r="B3" s="70" t="s">
        <v>134</v>
      </c>
    </row>
    <row r="4" spans="1:6" ht="19.5" x14ac:dyDescent="0.2">
      <c r="B4" s="70"/>
    </row>
    <row r="5" spans="1:6" ht="19.5" x14ac:dyDescent="0.2">
      <c r="B5" s="70" t="s">
        <v>135</v>
      </c>
    </row>
    <row r="8" spans="1:6" ht="44.25" customHeight="1" thickBot="1" x14ac:dyDescent="0.25">
      <c r="A8" s="340" t="s">
        <v>224</v>
      </c>
      <c r="B8" s="340"/>
      <c r="C8" s="340"/>
      <c r="D8" s="340"/>
      <c r="E8" s="340"/>
      <c r="F8" s="340"/>
    </row>
    <row r="9" spans="1:6" ht="31.5" customHeight="1" thickBot="1" x14ac:dyDescent="0.25">
      <c r="A9" s="341" t="s">
        <v>121</v>
      </c>
      <c r="B9" s="342"/>
      <c r="C9" s="347"/>
      <c r="D9" s="347"/>
      <c r="E9" s="347"/>
      <c r="F9" s="348"/>
    </row>
    <row r="10" spans="1:6" ht="42.75" customHeight="1" thickBot="1" x14ac:dyDescent="0.25">
      <c r="A10" s="343" t="s">
        <v>184</v>
      </c>
      <c r="B10" s="344"/>
      <c r="C10" s="345" t="s">
        <v>355</v>
      </c>
      <c r="D10" s="345"/>
      <c r="E10" s="345"/>
      <c r="F10" s="346"/>
    </row>
    <row r="11" spans="1:6" s="17" customFormat="1" ht="70.5" customHeight="1" thickBot="1" x14ac:dyDescent="0.25">
      <c r="A11" s="105" t="s">
        <v>181</v>
      </c>
      <c r="B11" s="105" t="s">
        <v>168</v>
      </c>
      <c r="C11" s="105" t="s">
        <v>182</v>
      </c>
      <c r="D11" s="105" t="s">
        <v>362</v>
      </c>
      <c r="E11" s="81" t="s">
        <v>361</v>
      </c>
      <c r="F11" s="106" t="s">
        <v>153</v>
      </c>
    </row>
    <row r="12" spans="1:6" s="17" customFormat="1" ht="56.25" customHeight="1" thickBot="1" x14ac:dyDescent="0.25">
      <c r="A12" s="81">
        <v>1</v>
      </c>
      <c r="B12" s="207" t="s">
        <v>219</v>
      </c>
      <c r="C12" s="81">
        <v>6</v>
      </c>
      <c r="D12" s="113"/>
      <c r="E12" s="213"/>
      <c r="F12" s="113"/>
    </row>
    <row r="13" spans="1:6" s="17" customFormat="1" ht="65.25" customHeight="1" x14ac:dyDescent="0.2">
      <c r="A13" s="325">
        <v>2</v>
      </c>
      <c r="B13" s="102" t="s">
        <v>283</v>
      </c>
      <c r="C13" s="209">
        <v>8</v>
      </c>
      <c r="D13" s="211"/>
      <c r="E13" s="215">
        <f t="shared" ref="E13:E14" si="0">D13*C13</f>
        <v>0</v>
      </c>
      <c r="F13" s="100"/>
    </row>
    <row r="14" spans="1:6" s="17" customFormat="1" ht="70.5" customHeight="1" thickBot="1" x14ac:dyDescent="0.25">
      <c r="A14" s="326"/>
      <c r="B14" s="103" t="s">
        <v>280</v>
      </c>
      <c r="C14" s="210">
        <v>3</v>
      </c>
      <c r="D14" s="212"/>
      <c r="E14" s="214">
        <f t="shared" si="0"/>
        <v>0</v>
      </c>
      <c r="F14" s="101"/>
    </row>
    <row r="15" spans="1:6" s="17" customFormat="1" ht="36.75" customHeight="1" thickBot="1" x14ac:dyDescent="0.25">
      <c r="A15" s="331" t="s">
        <v>186</v>
      </c>
      <c r="B15" s="332"/>
      <c r="C15" s="332"/>
      <c r="D15" s="333"/>
      <c r="E15" s="108">
        <f>SUM(E13:E14)</f>
        <v>0</v>
      </c>
      <c r="F15" s="109"/>
    </row>
    <row r="16" spans="1:6" s="17" customFormat="1" ht="69.75" customHeight="1" thickBot="1" x14ac:dyDescent="0.25">
      <c r="A16" s="81">
        <v>3</v>
      </c>
      <c r="B16" s="111" t="s">
        <v>220</v>
      </c>
      <c r="C16" s="107">
        <v>61</v>
      </c>
      <c r="D16" s="107"/>
      <c r="E16" s="208"/>
      <c r="F16" s="113"/>
    </row>
    <row r="17" spans="1:6" s="17" customFormat="1" ht="53.25" customHeight="1" thickBot="1" x14ac:dyDescent="0.25">
      <c r="A17" s="203">
        <v>4</v>
      </c>
      <c r="B17" s="112" t="s">
        <v>281</v>
      </c>
      <c r="C17" s="110">
        <v>4</v>
      </c>
      <c r="D17" s="110"/>
      <c r="E17" s="114"/>
      <c r="F17" s="206"/>
    </row>
    <row r="18" spans="1:6" s="17" customFormat="1" ht="45" customHeight="1" thickBot="1" x14ac:dyDescent="0.25">
      <c r="A18" s="104">
        <v>5</v>
      </c>
      <c r="B18" s="111" t="s">
        <v>282</v>
      </c>
      <c r="C18" s="107">
        <v>7</v>
      </c>
      <c r="D18" s="107"/>
      <c r="E18" s="82"/>
      <c r="F18" s="115"/>
    </row>
    <row r="19" spans="1:6" ht="39" customHeight="1" thickBot="1" x14ac:dyDescent="0.25">
      <c r="A19" s="322" t="s">
        <v>125</v>
      </c>
      <c r="B19" s="323"/>
      <c r="C19" s="323"/>
      <c r="D19" s="323"/>
      <c r="E19" s="323"/>
      <c r="F19" s="324"/>
    </row>
    <row r="20" spans="1:6" ht="67.5" customHeight="1" x14ac:dyDescent="0.2">
      <c r="A20" s="335" t="s">
        <v>155</v>
      </c>
      <c r="B20" s="336"/>
      <c r="C20" s="337" t="s">
        <v>363</v>
      </c>
      <c r="D20" s="337"/>
      <c r="E20" s="337"/>
      <c r="F20" s="338"/>
    </row>
    <row r="21" spans="1:6" ht="67.5" customHeight="1" thickBot="1" x14ac:dyDescent="0.25">
      <c r="A21" s="329" t="s">
        <v>221</v>
      </c>
      <c r="B21" s="330"/>
      <c r="C21" s="327" t="s">
        <v>223</v>
      </c>
      <c r="D21" s="327"/>
      <c r="E21" s="327"/>
      <c r="F21" s="328"/>
    </row>
    <row r="22" spans="1:6" ht="56.25" customHeight="1" thickBot="1" x14ac:dyDescent="0.25">
      <c r="A22" s="329" t="s">
        <v>156</v>
      </c>
      <c r="B22" s="330"/>
      <c r="C22" s="327" t="s">
        <v>222</v>
      </c>
      <c r="D22" s="327"/>
      <c r="E22" s="327"/>
      <c r="F22" s="328"/>
    </row>
    <row r="23" spans="1:6" ht="49.5" customHeight="1" x14ac:dyDescent="0.2">
      <c r="B23" s="339" t="s">
        <v>183</v>
      </c>
      <c r="C23" s="339"/>
      <c r="D23" s="339"/>
      <c r="E23" s="339"/>
      <c r="F23" s="339"/>
    </row>
    <row r="24" spans="1:6" ht="40.5" customHeight="1" x14ac:dyDescent="0.2">
      <c r="B24" s="83" t="s">
        <v>154</v>
      </c>
      <c r="C24" s="83"/>
      <c r="D24" s="83"/>
      <c r="E24" s="83"/>
      <c r="F24" s="76"/>
    </row>
    <row r="25" spans="1:6" x14ac:dyDescent="0.2">
      <c r="B25" s="68"/>
      <c r="C25" s="68"/>
      <c r="D25" s="68"/>
      <c r="E25" s="68"/>
      <c r="F25" s="68"/>
    </row>
    <row r="26" spans="1:6" ht="34.5" customHeight="1" x14ac:dyDescent="0.2">
      <c r="B26" s="84" t="s">
        <v>113</v>
      </c>
      <c r="C26" s="116" t="s">
        <v>123</v>
      </c>
      <c r="D26" s="116"/>
      <c r="E26" s="334" t="s">
        <v>176</v>
      </c>
      <c r="F26" s="334"/>
    </row>
    <row r="27" spans="1:6" ht="23.25" x14ac:dyDescent="0.2">
      <c r="B27" s="85"/>
      <c r="C27" s="86"/>
      <c r="D27" s="86"/>
      <c r="E27" s="85"/>
      <c r="F27" s="85"/>
    </row>
    <row r="28" spans="1:6" ht="30" customHeight="1" x14ac:dyDescent="0.2">
      <c r="B28" s="85"/>
      <c r="C28" s="84" t="s">
        <v>126</v>
      </c>
      <c r="D28" s="204"/>
      <c r="E28" s="85"/>
      <c r="F28" s="85"/>
    </row>
    <row r="29" spans="1:6" ht="20.100000000000001" customHeight="1" x14ac:dyDescent="0.2"/>
    <row r="33" ht="15.75" customHeight="1" x14ac:dyDescent="0.2"/>
  </sheetData>
  <mergeCells count="16">
    <mergeCell ref="A8:F8"/>
    <mergeCell ref="A9:B9"/>
    <mergeCell ref="A10:B10"/>
    <mergeCell ref="C10:F10"/>
    <mergeCell ref="C9:F9"/>
    <mergeCell ref="E26:F26"/>
    <mergeCell ref="A20:B20"/>
    <mergeCell ref="A22:B22"/>
    <mergeCell ref="C20:F20"/>
    <mergeCell ref="C22:F22"/>
    <mergeCell ref="B23:F23"/>
    <mergeCell ref="A19:F19"/>
    <mergeCell ref="A13:A14"/>
    <mergeCell ref="C21:F21"/>
    <mergeCell ref="A21:B21"/>
    <mergeCell ref="A15:D15"/>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008-5F10-4470-B4D8-B06C5A910EA1}">
  <dimension ref="D6:K24"/>
  <sheetViews>
    <sheetView topLeftCell="C1" zoomScale="115" zoomScaleNormal="115" workbookViewId="0">
      <selection activeCell="D7" sqref="D7:E7"/>
    </sheetView>
  </sheetViews>
  <sheetFormatPr defaultRowHeight="12.75" x14ac:dyDescent="0.2"/>
  <cols>
    <col min="2" max="2" width="7.28515625" customWidth="1"/>
    <col min="3" max="3" width="3.42578125" customWidth="1"/>
    <col min="4" max="4" width="43" customWidth="1"/>
    <col min="5" max="5" width="40.7109375" customWidth="1"/>
    <col min="6" max="6" width="45.140625" customWidth="1"/>
    <col min="11" max="11" width="29.85546875" customWidth="1"/>
  </cols>
  <sheetData>
    <row r="6" spans="4:6" ht="21" thickBot="1" x14ac:dyDescent="0.35">
      <c r="D6" s="349" t="s">
        <v>248</v>
      </c>
      <c r="E6" s="349"/>
      <c r="F6" s="349"/>
    </row>
    <row r="7" spans="4:6" ht="19.5" thickBot="1" x14ac:dyDescent="0.35">
      <c r="D7" s="350" t="s">
        <v>364</v>
      </c>
      <c r="E7" s="351"/>
      <c r="F7" s="117" t="s">
        <v>229</v>
      </c>
    </row>
    <row r="8" spans="4:6" ht="38.25" thickBot="1" x14ac:dyDescent="0.25">
      <c r="D8" s="138" t="s">
        <v>226</v>
      </c>
      <c r="E8" s="139" t="s">
        <v>227</v>
      </c>
      <c r="F8" s="138" t="s">
        <v>228</v>
      </c>
    </row>
    <row r="9" spans="4:6" ht="37.5" x14ac:dyDescent="0.25">
      <c r="D9" s="140" t="s">
        <v>230</v>
      </c>
      <c r="E9" s="136">
        <v>1</v>
      </c>
      <c r="F9" s="141"/>
    </row>
    <row r="10" spans="4:6" ht="18.75" x14ac:dyDescent="0.25">
      <c r="D10" s="128" t="s">
        <v>231</v>
      </c>
      <c r="E10" s="122" t="s">
        <v>237</v>
      </c>
      <c r="F10" s="129"/>
    </row>
    <row r="11" spans="4:6" ht="18.75" x14ac:dyDescent="0.25">
      <c r="D11" s="128" t="s">
        <v>232</v>
      </c>
      <c r="E11" s="122" t="s">
        <v>238</v>
      </c>
      <c r="F11" s="129"/>
    </row>
    <row r="12" spans="4:6" ht="18.75" x14ac:dyDescent="0.25">
      <c r="D12" s="128" t="s">
        <v>233</v>
      </c>
      <c r="E12" s="122" t="s">
        <v>239</v>
      </c>
      <c r="F12" s="129"/>
    </row>
    <row r="13" spans="4:6" ht="56.25" x14ac:dyDescent="0.25">
      <c r="D13" s="128" t="s">
        <v>234</v>
      </c>
      <c r="E13" s="122" t="s">
        <v>240</v>
      </c>
      <c r="F13" s="129"/>
    </row>
    <row r="14" spans="4:6" ht="37.5" x14ac:dyDescent="0.25">
      <c r="D14" s="128" t="s">
        <v>235</v>
      </c>
      <c r="E14" s="122" t="s">
        <v>241</v>
      </c>
      <c r="F14" s="129"/>
    </row>
    <row r="15" spans="4:6" ht="18.75" x14ac:dyDescent="0.3">
      <c r="D15" s="130" t="s">
        <v>236</v>
      </c>
      <c r="E15" s="125" t="s">
        <v>242</v>
      </c>
      <c r="F15" s="131"/>
    </row>
    <row r="16" spans="4:6" ht="18.75" x14ac:dyDescent="0.2">
      <c r="D16" s="130" t="s">
        <v>244</v>
      </c>
      <c r="E16" s="127">
        <v>24</v>
      </c>
      <c r="F16" s="132"/>
    </row>
    <row r="17" spans="4:11" ht="57" thickBot="1" x14ac:dyDescent="0.25">
      <c r="D17" s="130" t="s">
        <v>245</v>
      </c>
      <c r="E17" s="127" t="s">
        <v>246</v>
      </c>
      <c r="F17" s="132"/>
      <c r="K17" s="120"/>
    </row>
    <row r="18" spans="4:11" ht="150.75" thickBot="1" x14ac:dyDescent="0.25">
      <c r="D18" s="133" t="s">
        <v>243</v>
      </c>
      <c r="E18" s="134" t="s">
        <v>246</v>
      </c>
      <c r="F18" s="135"/>
    </row>
    <row r="19" spans="4:11" ht="18.75" x14ac:dyDescent="0.2">
      <c r="D19" s="353" t="s">
        <v>276</v>
      </c>
      <c r="E19" s="353"/>
      <c r="F19" s="353"/>
    </row>
    <row r="22" spans="4:11" ht="18" x14ac:dyDescent="0.25">
      <c r="D22" s="352" t="s">
        <v>247</v>
      </c>
      <c r="E22" s="352"/>
      <c r="F22" s="79" t="s">
        <v>176</v>
      </c>
    </row>
    <row r="24" spans="4:11" ht="18" x14ac:dyDescent="0.2">
      <c r="E24" s="80" t="s">
        <v>126</v>
      </c>
      <c r="F24" s="80"/>
    </row>
  </sheetData>
  <mergeCells count="4">
    <mergeCell ref="D6:F6"/>
    <mergeCell ref="D7:E7"/>
    <mergeCell ref="D22:E22"/>
    <mergeCell ref="D19:F19"/>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05F6-33AE-4508-B448-BE50FDC9FA83}">
  <dimension ref="A1:D40"/>
  <sheetViews>
    <sheetView workbookViewId="0">
      <selection activeCell="D16" sqref="D16"/>
    </sheetView>
  </sheetViews>
  <sheetFormatPr defaultRowHeight="12.75" x14ac:dyDescent="0.2"/>
  <cols>
    <col min="2" max="2" width="40.28515625" customWidth="1"/>
    <col min="3" max="3" width="44.7109375" customWidth="1"/>
    <col min="4" max="4" width="61.28515625" customWidth="1"/>
  </cols>
  <sheetData>
    <row r="1" spans="1:4" x14ac:dyDescent="0.2">
      <c r="A1" t="s">
        <v>225</v>
      </c>
    </row>
    <row r="6" spans="1:4" ht="21" thickBot="1" x14ac:dyDescent="0.35">
      <c r="B6" s="349" t="s">
        <v>248</v>
      </c>
      <c r="C6" s="349"/>
      <c r="D6" s="349"/>
    </row>
    <row r="7" spans="1:4" ht="57" thickBot="1" x14ac:dyDescent="0.35">
      <c r="B7" s="354" t="s">
        <v>365</v>
      </c>
      <c r="C7" s="355"/>
      <c r="D7" s="162" t="s">
        <v>284</v>
      </c>
    </row>
    <row r="8" spans="1:4" ht="38.25" thickBot="1" x14ac:dyDescent="0.25">
      <c r="B8" s="138" t="s">
        <v>226</v>
      </c>
      <c r="C8" s="139" t="s">
        <v>227</v>
      </c>
      <c r="D8" s="138" t="s">
        <v>228</v>
      </c>
    </row>
    <row r="9" spans="1:4" ht="27.75" customHeight="1" x14ac:dyDescent="0.25">
      <c r="B9" s="147" t="s">
        <v>249</v>
      </c>
      <c r="C9" s="148" t="s">
        <v>250</v>
      </c>
      <c r="D9" s="141"/>
    </row>
    <row r="10" spans="1:4" ht="18.75" x14ac:dyDescent="0.25">
      <c r="B10" s="146" t="s">
        <v>251</v>
      </c>
      <c r="C10" s="124" t="s">
        <v>252</v>
      </c>
      <c r="D10" s="129"/>
    </row>
    <row r="11" spans="1:4" ht="38.25" thickBot="1" x14ac:dyDescent="0.3">
      <c r="B11" s="149" t="s">
        <v>253</v>
      </c>
      <c r="C11" s="150" t="s">
        <v>254</v>
      </c>
      <c r="D11" s="151"/>
    </row>
    <row r="12" spans="1:4" ht="18.75" x14ac:dyDescent="0.25">
      <c r="B12" s="154" t="s">
        <v>255</v>
      </c>
      <c r="C12" s="155"/>
      <c r="D12" s="160"/>
    </row>
    <row r="13" spans="1:4" ht="18.75" x14ac:dyDescent="0.25">
      <c r="B13" s="130" t="s">
        <v>273</v>
      </c>
      <c r="C13" s="124" t="s">
        <v>277</v>
      </c>
      <c r="D13" s="129"/>
    </row>
    <row r="14" spans="1:4" ht="19.5" thickBot="1" x14ac:dyDescent="0.3">
      <c r="B14" s="133" t="s">
        <v>274</v>
      </c>
      <c r="C14" s="159" t="s">
        <v>278</v>
      </c>
      <c r="D14" s="158"/>
    </row>
    <row r="15" spans="1:4" ht="37.5" x14ac:dyDescent="0.25">
      <c r="B15" s="152" t="s">
        <v>256</v>
      </c>
      <c r="C15" s="148" t="s">
        <v>257</v>
      </c>
      <c r="D15" s="141"/>
    </row>
    <row r="16" spans="1:4" ht="37.5" x14ac:dyDescent="0.25">
      <c r="B16" s="130" t="s">
        <v>258</v>
      </c>
      <c r="C16" s="124" t="s">
        <v>259</v>
      </c>
      <c r="D16" s="129"/>
    </row>
    <row r="17" spans="2:4" ht="37.5" x14ac:dyDescent="0.25">
      <c r="B17" s="130" t="s">
        <v>260</v>
      </c>
      <c r="C17" s="124" t="s">
        <v>261</v>
      </c>
      <c r="D17" s="129"/>
    </row>
    <row r="18" spans="2:4" ht="56.25" x14ac:dyDescent="0.25">
      <c r="B18" s="130" t="s">
        <v>262</v>
      </c>
      <c r="C18" s="125" t="s">
        <v>246</v>
      </c>
      <c r="D18" s="129"/>
    </row>
    <row r="19" spans="2:4" ht="19.5" thickBot="1" x14ac:dyDescent="0.3">
      <c r="B19" s="149" t="s">
        <v>263</v>
      </c>
      <c r="C19" s="150" t="s">
        <v>264</v>
      </c>
      <c r="D19" s="151"/>
    </row>
    <row r="20" spans="2:4" ht="18.75" x14ac:dyDescent="0.25">
      <c r="B20" s="154" t="s">
        <v>265</v>
      </c>
      <c r="C20" s="155"/>
      <c r="D20" s="160"/>
    </row>
    <row r="21" spans="2:4" ht="18.75" x14ac:dyDescent="0.25">
      <c r="B21" s="130" t="s">
        <v>275</v>
      </c>
      <c r="C21" s="124" t="s">
        <v>266</v>
      </c>
      <c r="D21" s="129"/>
    </row>
    <row r="22" spans="2:4" ht="18.75" x14ac:dyDescent="0.25">
      <c r="B22" s="130"/>
      <c r="C22" s="124" t="s">
        <v>267</v>
      </c>
      <c r="D22" s="129"/>
    </row>
    <row r="23" spans="2:4" ht="18.75" x14ac:dyDescent="0.25">
      <c r="B23" s="130"/>
      <c r="C23" s="124" t="s">
        <v>268</v>
      </c>
      <c r="D23" s="129"/>
    </row>
    <row r="24" spans="2:4" ht="18.75" x14ac:dyDescent="0.25">
      <c r="B24" s="130"/>
      <c r="C24" s="124"/>
      <c r="D24" s="161"/>
    </row>
    <row r="25" spans="2:4" ht="18.75" x14ac:dyDescent="0.25">
      <c r="B25" s="130" t="s">
        <v>354</v>
      </c>
      <c r="C25" s="145" t="s">
        <v>269</v>
      </c>
      <c r="D25" s="129"/>
    </row>
    <row r="26" spans="2:4" ht="18.75" x14ac:dyDescent="0.25">
      <c r="B26" s="130"/>
      <c r="C26" s="145" t="s">
        <v>270</v>
      </c>
      <c r="D26" s="129"/>
    </row>
    <row r="27" spans="2:4" ht="19.5" thickBot="1" x14ac:dyDescent="0.35">
      <c r="B27" s="133"/>
      <c r="C27" s="157" t="s">
        <v>271</v>
      </c>
      <c r="D27" s="158"/>
    </row>
    <row r="28" spans="2:4" ht="18.75" x14ac:dyDescent="0.3">
      <c r="B28" s="152" t="s">
        <v>236</v>
      </c>
      <c r="C28" s="148" t="s">
        <v>272</v>
      </c>
      <c r="D28" s="153"/>
    </row>
    <row r="29" spans="2:4" ht="18.75" x14ac:dyDescent="0.2">
      <c r="B29" s="130" t="s">
        <v>244</v>
      </c>
      <c r="C29" s="127">
        <v>24</v>
      </c>
      <c r="D29" s="132"/>
    </row>
    <row r="30" spans="2:4" ht="56.25" x14ac:dyDescent="0.2">
      <c r="B30" s="130" t="s">
        <v>245</v>
      </c>
      <c r="C30" s="127" t="s">
        <v>246</v>
      </c>
      <c r="D30" s="132"/>
    </row>
    <row r="31" spans="2:4" ht="150.75" thickBot="1" x14ac:dyDescent="0.25">
      <c r="B31" s="133" t="s">
        <v>243</v>
      </c>
      <c r="C31" s="134" t="s">
        <v>246</v>
      </c>
      <c r="D31" s="135"/>
    </row>
    <row r="33" spans="2:4" ht="27.75" customHeight="1" x14ac:dyDescent="0.2">
      <c r="B33" s="353" t="s">
        <v>276</v>
      </c>
      <c r="C33" s="353"/>
      <c r="D33" s="353"/>
    </row>
    <row r="34" spans="2:4" ht="27.75" customHeight="1" x14ac:dyDescent="0.2">
      <c r="B34" s="163"/>
      <c r="C34" s="163"/>
      <c r="D34" s="163"/>
    </row>
    <row r="35" spans="2:4" ht="27.75" customHeight="1" x14ac:dyDescent="0.2">
      <c r="B35" s="163"/>
      <c r="C35" s="163"/>
      <c r="D35" s="163"/>
    </row>
    <row r="38" spans="2:4" ht="18" x14ac:dyDescent="0.25">
      <c r="B38" s="352" t="s">
        <v>247</v>
      </c>
      <c r="C38" s="352"/>
      <c r="D38" s="79" t="s">
        <v>176</v>
      </c>
    </row>
    <row r="40" spans="2:4" ht="18" x14ac:dyDescent="0.2">
      <c r="C40" s="80" t="s">
        <v>126</v>
      </c>
      <c r="D40" s="80"/>
    </row>
  </sheetData>
  <mergeCells count="4">
    <mergeCell ref="B6:D6"/>
    <mergeCell ref="B7:C7"/>
    <mergeCell ref="B38:C38"/>
    <mergeCell ref="B33:D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0DB5-3331-417C-B523-7836421DF74E}">
  <dimension ref="C5:E42"/>
  <sheetViews>
    <sheetView topLeftCell="C1" workbookViewId="0">
      <selection activeCell="C6" sqref="C6:D6"/>
    </sheetView>
  </sheetViews>
  <sheetFormatPr defaultRowHeight="12.75" x14ac:dyDescent="0.2"/>
  <cols>
    <col min="3" max="3" width="50.42578125" customWidth="1"/>
    <col min="4" max="4" width="54.28515625" customWidth="1"/>
    <col min="5" max="5" width="72.28515625" customWidth="1"/>
  </cols>
  <sheetData>
    <row r="5" spans="3:5" ht="21" thickBot="1" x14ac:dyDescent="0.35">
      <c r="C5" s="349" t="s">
        <v>248</v>
      </c>
      <c r="D5" s="349"/>
      <c r="E5" s="349"/>
    </row>
    <row r="6" spans="3:5" ht="19.5" thickBot="1" x14ac:dyDescent="0.35">
      <c r="C6" s="354" t="s">
        <v>366</v>
      </c>
      <c r="D6" s="355"/>
      <c r="E6" s="162" t="s">
        <v>317</v>
      </c>
    </row>
    <row r="7" spans="3:5" ht="38.25" thickBot="1" x14ac:dyDescent="0.25">
      <c r="C7" s="138" t="s">
        <v>226</v>
      </c>
      <c r="D7" s="139" t="s">
        <v>227</v>
      </c>
      <c r="E7" s="138" t="s">
        <v>228</v>
      </c>
    </row>
    <row r="8" spans="3:5" ht="18.75" x14ac:dyDescent="0.25">
      <c r="C8" s="164" t="s">
        <v>285</v>
      </c>
      <c r="D8" s="167"/>
      <c r="E8" s="160"/>
    </row>
    <row r="9" spans="3:5" ht="18.75" x14ac:dyDescent="0.25">
      <c r="C9" s="130" t="s">
        <v>286</v>
      </c>
      <c r="D9" s="124" t="s">
        <v>291</v>
      </c>
      <c r="E9" s="171"/>
    </row>
    <row r="10" spans="3:5" ht="18.75" x14ac:dyDescent="0.25">
      <c r="C10" s="130" t="s">
        <v>287</v>
      </c>
      <c r="D10" s="124" t="s">
        <v>292</v>
      </c>
      <c r="E10" s="171"/>
    </row>
    <row r="11" spans="3:5" ht="18.75" x14ac:dyDescent="0.25">
      <c r="C11" s="130" t="s">
        <v>288</v>
      </c>
      <c r="D11" s="124" t="s">
        <v>293</v>
      </c>
      <c r="E11" s="172"/>
    </row>
    <row r="12" spans="3:5" ht="18.75" x14ac:dyDescent="0.25">
      <c r="C12" s="130" t="s">
        <v>289</v>
      </c>
      <c r="D12" s="124" t="s">
        <v>293</v>
      </c>
      <c r="E12" s="171"/>
    </row>
    <row r="13" spans="3:5" ht="38.25" thickBot="1" x14ac:dyDescent="0.3">
      <c r="C13" s="149" t="s">
        <v>290</v>
      </c>
      <c r="D13" s="150" t="s">
        <v>294</v>
      </c>
      <c r="E13" s="173"/>
    </row>
    <row r="14" spans="3:5" ht="15.75" customHeight="1" x14ac:dyDescent="0.25">
      <c r="C14" s="356" t="s">
        <v>295</v>
      </c>
      <c r="D14" s="177" t="s">
        <v>296</v>
      </c>
      <c r="E14" s="156"/>
    </row>
    <row r="15" spans="3:5" ht="15.75" customHeight="1" x14ac:dyDescent="0.25">
      <c r="C15" s="357"/>
      <c r="D15" s="176" t="s">
        <v>297</v>
      </c>
      <c r="E15" s="129"/>
    </row>
    <row r="16" spans="3:5" ht="15.75" customHeight="1" x14ac:dyDescent="0.25">
      <c r="C16" s="357"/>
      <c r="D16" s="176" t="s">
        <v>298</v>
      </c>
      <c r="E16" s="129"/>
    </row>
    <row r="17" spans="3:5" ht="15.75" customHeight="1" x14ac:dyDescent="0.25">
      <c r="C17" s="357"/>
      <c r="D17" s="176" t="s">
        <v>299</v>
      </c>
      <c r="E17" s="129"/>
    </row>
    <row r="18" spans="3:5" ht="16.5" customHeight="1" x14ac:dyDescent="0.25">
      <c r="C18" s="357"/>
      <c r="D18" s="176" t="s">
        <v>300</v>
      </c>
      <c r="E18" s="129"/>
    </row>
    <row r="19" spans="3:5" ht="16.5" customHeight="1" x14ac:dyDescent="0.25">
      <c r="C19" s="357"/>
      <c r="D19" s="176" t="s">
        <v>301</v>
      </c>
      <c r="E19" s="129"/>
    </row>
    <row r="20" spans="3:5" ht="26.25" customHeight="1" thickBot="1" x14ac:dyDescent="0.3">
      <c r="C20" s="358"/>
      <c r="D20" s="178" t="s">
        <v>302</v>
      </c>
      <c r="E20" s="158"/>
    </row>
    <row r="21" spans="3:5" ht="16.5" customHeight="1" x14ac:dyDescent="0.25">
      <c r="C21" s="174" t="s">
        <v>303</v>
      </c>
      <c r="D21" s="155"/>
      <c r="E21" s="160"/>
    </row>
    <row r="22" spans="3:5" ht="16.5" customHeight="1" x14ac:dyDescent="0.25">
      <c r="C22" s="130" t="s">
        <v>304</v>
      </c>
      <c r="D22" s="124" t="s">
        <v>306</v>
      </c>
      <c r="E22" s="129"/>
    </row>
    <row r="23" spans="3:5" ht="16.5" customHeight="1" thickBot="1" x14ac:dyDescent="0.3">
      <c r="C23" s="133" t="s">
        <v>305</v>
      </c>
      <c r="D23" s="159" t="s">
        <v>307</v>
      </c>
      <c r="E23" s="158"/>
    </row>
    <row r="24" spans="3:5" ht="23.25" customHeight="1" thickBot="1" x14ac:dyDescent="0.3">
      <c r="C24" s="165" t="s">
        <v>308</v>
      </c>
      <c r="D24" s="168" t="s">
        <v>309</v>
      </c>
      <c r="E24" s="175"/>
    </row>
    <row r="25" spans="3:5" ht="77.25" customHeight="1" thickBot="1" x14ac:dyDescent="0.3">
      <c r="C25" s="119" t="s">
        <v>310</v>
      </c>
      <c r="D25" s="168" t="s">
        <v>311</v>
      </c>
      <c r="E25" s="137"/>
    </row>
    <row r="26" spans="3:5" ht="60" customHeight="1" thickBot="1" x14ac:dyDescent="0.3">
      <c r="C26" s="119" t="s">
        <v>312</v>
      </c>
      <c r="D26" s="170" t="s">
        <v>246</v>
      </c>
      <c r="E26" s="123"/>
    </row>
    <row r="27" spans="3:5" ht="38.25" customHeight="1" thickBot="1" x14ac:dyDescent="0.3">
      <c r="C27" s="119" t="s">
        <v>314</v>
      </c>
      <c r="D27" s="170" t="s">
        <v>246</v>
      </c>
      <c r="E27" s="123"/>
    </row>
    <row r="28" spans="3:5" ht="19.5" thickBot="1" x14ac:dyDescent="0.3">
      <c r="C28" s="119" t="s">
        <v>318</v>
      </c>
      <c r="D28" s="168" t="s">
        <v>315</v>
      </c>
      <c r="E28" s="123"/>
    </row>
    <row r="29" spans="3:5" ht="19.5" thickBot="1" x14ac:dyDescent="0.3">
      <c r="C29" s="119" t="s">
        <v>236</v>
      </c>
      <c r="D29" s="168" t="s">
        <v>242</v>
      </c>
      <c r="E29" s="123"/>
    </row>
    <row r="30" spans="3:5" ht="93.75" x14ac:dyDescent="0.3">
      <c r="C30" s="152" t="s">
        <v>316</v>
      </c>
      <c r="D30" s="169" t="s">
        <v>246</v>
      </c>
      <c r="E30" s="126"/>
    </row>
    <row r="31" spans="3:5" ht="18.75" x14ac:dyDescent="0.2">
      <c r="C31" s="130" t="s">
        <v>244</v>
      </c>
      <c r="D31" s="127">
        <v>24</v>
      </c>
      <c r="E31" s="132"/>
    </row>
    <row r="32" spans="3:5" ht="37.5" x14ac:dyDescent="0.2">
      <c r="C32" s="130" t="s">
        <v>245</v>
      </c>
      <c r="D32" s="127" t="s">
        <v>246</v>
      </c>
      <c r="E32" s="132"/>
    </row>
    <row r="33" spans="3:5" ht="113.25" thickBot="1" x14ac:dyDescent="0.25">
      <c r="C33" s="133" t="s">
        <v>243</v>
      </c>
      <c r="D33" s="134" t="s">
        <v>246</v>
      </c>
      <c r="E33" s="135"/>
    </row>
    <row r="35" spans="3:5" ht="18.75" x14ac:dyDescent="0.2">
      <c r="C35" s="353" t="s">
        <v>276</v>
      </c>
      <c r="D35" s="353"/>
      <c r="E35" s="353"/>
    </row>
    <row r="36" spans="3:5" ht="18.75" x14ac:dyDescent="0.2">
      <c r="C36" s="163"/>
      <c r="D36" s="163"/>
      <c r="E36" s="163"/>
    </row>
    <row r="37" spans="3:5" ht="18.75" x14ac:dyDescent="0.2">
      <c r="C37" s="163"/>
      <c r="D37" s="163"/>
      <c r="E37" s="163"/>
    </row>
    <row r="40" spans="3:5" ht="18" x14ac:dyDescent="0.25">
      <c r="C40" s="352" t="s">
        <v>247</v>
      </c>
      <c r="D40" s="352"/>
      <c r="E40" s="79" t="s">
        <v>176</v>
      </c>
    </row>
    <row r="42" spans="3:5" ht="18" x14ac:dyDescent="0.2">
      <c r="D42" s="80" t="s">
        <v>126</v>
      </c>
      <c r="E42" s="80"/>
    </row>
  </sheetData>
  <mergeCells count="5">
    <mergeCell ref="C5:E5"/>
    <mergeCell ref="C6:D6"/>
    <mergeCell ref="C35:E35"/>
    <mergeCell ref="C40:D40"/>
    <mergeCell ref="C14:C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9DF0-8CCA-49F3-8C29-5267A04FA4A4}">
  <dimension ref="C6:E39"/>
  <sheetViews>
    <sheetView topLeftCell="B1" zoomScaleNormal="100" workbookViewId="0">
      <selection activeCell="E13" sqref="E13"/>
    </sheetView>
  </sheetViews>
  <sheetFormatPr defaultRowHeight="12.75" x14ac:dyDescent="0.2"/>
  <cols>
    <col min="3" max="3" width="48" customWidth="1"/>
    <col min="4" max="4" width="41.140625" customWidth="1"/>
    <col min="5" max="5" width="58.42578125" customWidth="1"/>
  </cols>
  <sheetData>
    <row r="6" spans="3:5" ht="21" thickBot="1" x14ac:dyDescent="0.35">
      <c r="C6" s="349" t="s">
        <v>248</v>
      </c>
      <c r="D6" s="349"/>
      <c r="E6" s="349"/>
    </row>
    <row r="7" spans="3:5" ht="38.25" thickBot="1" x14ac:dyDescent="0.25">
      <c r="C7" s="354" t="s">
        <v>367</v>
      </c>
      <c r="D7" s="355"/>
      <c r="E7" s="179" t="s">
        <v>319</v>
      </c>
    </row>
    <row r="8" spans="3:5" ht="38.25" thickBot="1" x14ac:dyDescent="0.25">
      <c r="C8" s="138" t="s">
        <v>226</v>
      </c>
      <c r="D8" s="139" t="s">
        <v>227</v>
      </c>
      <c r="E8" s="138" t="s">
        <v>228</v>
      </c>
    </row>
    <row r="9" spans="3:5" ht="19.5" thickBot="1" x14ac:dyDescent="0.3">
      <c r="C9" s="194" t="s">
        <v>320</v>
      </c>
      <c r="D9" s="187" t="s">
        <v>321</v>
      </c>
      <c r="E9" s="166"/>
    </row>
    <row r="10" spans="3:5" ht="38.25" thickBot="1" x14ac:dyDescent="0.3">
      <c r="C10" s="188" t="s">
        <v>322</v>
      </c>
      <c r="D10" s="189" t="s">
        <v>323</v>
      </c>
      <c r="E10" s="190"/>
    </row>
    <row r="11" spans="3:5" ht="18.75" x14ac:dyDescent="0.25">
      <c r="C11" s="184" t="s">
        <v>303</v>
      </c>
      <c r="D11" s="177"/>
      <c r="E11" s="160"/>
    </row>
    <row r="12" spans="3:5" ht="18.75" x14ac:dyDescent="0.25">
      <c r="C12" s="185" t="s">
        <v>304</v>
      </c>
      <c r="D12" s="176" t="s">
        <v>324</v>
      </c>
      <c r="E12" s="129"/>
    </row>
    <row r="13" spans="3:5" ht="19.5" thickBot="1" x14ac:dyDescent="0.3">
      <c r="C13" s="186" t="s">
        <v>305</v>
      </c>
      <c r="D13" s="178" t="s">
        <v>307</v>
      </c>
      <c r="E13" s="158"/>
    </row>
    <row r="14" spans="3:5" ht="19.5" thickBot="1" x14ac:dyDescent="0.3">
      <c r="C14" s="194" t="s">
        <v>325</v>
      </c>
      <c r="D14" s="187" t="s">
        <v>326</v>
      </c>
      <c r="E14" s="166"/>
    </row>
    <row r="15" spans="3:5" ht="75.75" thickBot="1" x14ac:dyDescent="0.25">
      <c r="C15" s="188" t="s">
        <v>327</v>
      </c>
      <c r="D15" s="189" t="s">
        <v>311</v>
      </c>
      <c r="E15" s="191" t="s">
        <v>75</v>
      </c>
    </row>
    <row r="16" spans="3:5" ht="18.75" x14ac:dyDescent="0.25">
      <c r="C16" s="192" t="s">
        <v>328</v>
      </c>
      <c r="D16" s="181" t="s">
        <v>329</v>
      </c>
      <c r="E16" s="141"/>
    </row>
    <row r="17" spans="3:5" ht="18.75" x14ac:dyDescent="0.25">
      <c r="C17" s="185" t="s">
        <v>330</v>
      </c>
      <c r="D17" s="176">
        <v>4</v>
      </c>
      <c r="E17" s="129"/>
    </row>
    <row r="18" spans="3:5" ht="38.25" thickBot="1" x14ac:dyDescent="0.3">
      <c r="C18" s="193" t="s">
        <v>331</v>
      </c>
      <c r="D18" s="183" t="s">
        <v>313</v>
      </c>
      <c r="E18" s="151"/>
    </row>
    <row r="19" spans="3:5" ht="37.5" x14ac:dyDescent="0.25">
      <c r="C19" s="359" t="s">
        <v>332</v>
      </c>
      <c r="D19" s="177" t="s">
        <v>296</v>
      </c>
      <c r="E19" s="156"/>
    </row>
    <row r="20" spans="3:5" ht="18.75" x14ac:dyDescent="0.25">
      <c r="C20" s="360"/>
      <c r="D20" s="176" t="s">
        <v>297</v>
      </c>
      <c r="E20" s="129"/>
    </row>
    <row r="21" spans="3:5" ht="18.75" x14ac:dyDescent="0.25">
      <c r="C21" s="360"/>
      <c r="D21" s="176" t="s">
        <v>298</v>
      </c>
      <c r="E21" s="129"/>
    </row>
    <row r="22" spans="3:5" ht="37.5" x14ac:dyDescent="0.25">
      <c r="C22" s="360"/>
      <c r="D22" s="176" t="s">
        <v>299</v>
      </c>
      <c r="E22" s="129"/>
    </row>
    <row r="23" spans="3:5" ht="18.75" x14ac:dyDescent="0.25">
      <c r="C23" s="360"/>
      <c r="D23" s="176" t="s">
        <v>300</v>
      </c>
      <c r="E23" s="129"/>
    </row>
    <row r="24" spans="3:5" ht="37.5" x14ac:dyDescent="0.25">
      <c r="C24" s="360"/>
      <c r="D24" s="176" t="s">
        <v>301</v>
      </c>
      <c r="E24" s="129"/>
    </row>
    <row r="25" spans="3:5" ht="19.5" thickBot="1" x14ac:dyDescent="0.3">
      <c r="C25" s="361"/>
      <c r="D25" s="178" t="s">
        <v>302</v>
      </c>
      <c r="E25" s="158"/>
    </row>
    <row r="26" spans="3:5" ht="18.75" x14ac:dyDescent="0.25">
      <c r="C26" s="192" t="s">
        <v>314</v>
      </c>
      <c r="D26" s="181" t="s">
        <v>313</v>
      </c>
      <c r="E26" s="141"/>
    </row>
    <row r="27" spans="3:5" ht="18.75" x14ac:dyDescent="0.25">
      <c r="C27" s="185" t="s">
        <v>333</v>
      </c>
      <c r="D27" s="176" t="s">
        <v>334</v>
      </c>
      <c r="E27" s="129"/>
    </row>
    <row r="28" spans="3:5" ht="18.75" x14ac:dyDescent="0.2">
      <c r="C28" s="185" t="s">
        <v>244</v>
      </c>
      <c r="D28" s="182">
        <v>24</v>
      </c>
      <c r="E28" s="132"/>
    </row>
    <row r="29" spans="3:5" ht="56.25" x14ac:dyDescent="0.2">
      <c r="C29" s="185" t="s">
        <v>245</v>
      </c>
      <c r="D29" s="182" t="s">
        <v>246</v>
      </c>
      <c r="E29" s="132"/>
    </row>
    <row r="30" spans="3:5" ht="132" thickBot="1" x14ac:dyDescent="0.25">
      <c r="C30" s="186" t="s">
        <v>243</v>
      </c>
      <c r="D30" s="195" t="s">
        <v>246</v>
      </c>
      <c r="E30" s="135"/>
    </row>
    <row r="32" spans="3:5" ht="18.75" x14ac:dyDescent="0.2">
      <c r="C32" s="353" t="s">
        <v>276</v>
      </c>
      <c r="D32" s="353"/>
      <c r="E32" s="353"/>
    </row>
    <row r="33" spans="3:5" ht="18.75" x14ac:dyDescent="0.2">
      <c r="C33" s="163"/>
      <c r="D33" s="163"/>
      <c r="E33" s="163"/>
    </row>
    <row r="34" spans="3:5" ht="18.75" x14ac:dyDescent="0.2">
      <c r="C34" s="163"/>
      <c r="D34" s="163"/>
      <c r="E34" s="163"/>
    </row>
    <row r="37" spans="3:5" ht="18" x14ac:dyDescent="0.25">
      <c r="C37" s="352" t="s">
        <v>247</v>
      </c>
      <c r="D37" s="352"/>
      <c r="E37" s="79" t="s">
        <v>176</v>
      </c>
    </row>
    <row r="39" spans="3:5" ht="18" x14ac:dyDescent="0.2">
      <c r="D39" s="80" t="s">
        <v>126</v>
      </c>
      <c r="E39" s="80"/>
    </row>
  </sheetData>
  <mergeCells count="5">
    <mergeCell ref="C6:E6"/>
    <mergeCell ref="C7:D7"/>
    <mergeCell ref="C32:E32"/>
    <mergeCell ref="C37:D37"/>
    <mergeCell ref="C19:C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B197-8DA6-45BA-9795-4EFB4103414B}">
  <dimension ref="C5:E23"/>
  <sheetViews>
    <sheetView topLeftCell="C17" zoomScale="115" zoomScaleNormal="115" workbookViewId="0">
      <selection activeCell="C6" sqref="C6:D6"/>
    </sheetView>
  </sheetViews>
  <sheetFormatPr defaultRowHeight="12.75" x14ac:dyDescent="0.2"/>
  <cols>
    <col min="3" max="3" width="45.42578125" customWidth="1"/>
    <col min="4" max="4" width="38.28515625" customWidth="1"/>
    <col min="5" max="5" width="57.7109375" customWidth="1"/>
  </cols>
  <sheetData>
    <row r="5" spans="3:5" ht="21" thickBot="1" x14ac:dyDescent="0.35">
      <c r="C5" s="349" t="s">
        <v>248</v>
      </c>
      <c r="D5" s="349"/>
      <c r="E5" s="349"/>
    </row>
    <row r="6" spans="3:5" ht="38.25" thickBot="1" x14ac:dyDescent="0.25">
      <c r="C6" s="354" t="s">
        <v>368</v>
      </c>
      <c r="D6" s="355"/>
      <c r="E6" s="179" t="s">
        <v>345</v>
      </c>
    </row>
    <row r="7" spans="3:5" ht="38.25" thickBot="1" x14ac:dyDescent="0.25">
      <c r="C7" s="138" t="s">
        <v>226</v>
      </c>
      <c r="D7" s="139" t="s">
        <v>227</v>
      </c>
      <c r="E7" s="138" t="s">
        <v>228</v>
      </c>
    </row>
    <row r="8" spans="3:5" ht="19.5" thickBot="1" x14ac:dyDescent="0.3">
      <c r="C8" s="144" t="s">
        <v>335</v>
      </c>
      <c r="D8" s="180" t="s">
        <v>336</v>
      </c>
      <c r="E8" s="121"/>
    </row>
    <row r="9" spans="3:5" ht="19.5" thickBot="1" x14ac:dyDescent="0.3">
      <c r="C9" s="118" t="s">
        <v>337</v>
      </c>
      <c r="D9" s="143" t="s">
        <v>338</v>
      </c>
      <c r="E9" s="201"/>
    </row>
    <row r="10" spans="3:5" ht="19.5" thickBot="1" x14ac:dyDescent="0.3">
      <c r="C10" s="118" t="s">
        <v>339</v>
      </c>
      <c r="D10" s="196" t="s">
        <v>340</v>
      </c>
      <c r="E10" s="201"/>
    </row>
    <row r="11" spans="3:5" ht="19.5" thickBot="1" x14ac:dyDescent="0.3">
      <c r="C11" s="118" t="s">
        <v>234</v>
      </c>
      <c r="D11" s="196" t="s">
        <v>341</v>
      </c>
      <c r="E11" s="202"/>
    </row>
    <row r="12" spans="3:5" ht="38.25" thickBot="1" x14ac:dyDescent="0.3">
      <c r="C12" s="118" t="s">
        <v>342</v>
      </c>
      <c r="D12" s="196" t="s">
        <v>343</v>
      </c>
      <c r="E12" s="201"/>
    </row>
    <row r="13" spans="3:5" ht="19.5" thickBot="1" x14ac:dyDescent="0.3">
      <c r="C13" s="118" t="s">
        <v>344</v>
      </c>
      <c r="D13" s="196" t="s">
        <v>343</v>
      </c>
      <c r="E13" s="201"/>
    </row>
    <row r="14" spans="3:5" ht="19.5" thickBot="1" x14ac:dyDescent="0.3">
      <c r="C14" s="119" t="s">
        <v>236</v>
      </c>
      <c r="D14" s="143" t="s">
        <v>242</v>
      </c>
      <c r="E14" s="202"/>
    </row>
    <row r="15" spans="3:5" ht="19.5" thickBot="1" x14ac:dyDescent="0.25">
      <c r="C15" s="144" t="s">
        <v>244</v>
      </c>
      <c r="D15" s="197">
        <v>24</v>
      </c>
      <c r="E15" s="198"/>
    </row>
    <row r="16" spans="3:5" ht="57" thickBot="1" x14ac:dyDescent="0.25">
      <c r="C16" s="142" t="s">
        <v>245</v>
      </c>
      <c r="D16" s="199" t="s">
        <v>246</v>
      </c>
      <c r="E16" s="200"/>
    </row>
    <row r="17" spans="3:5" ht="132" thickBot="1" x14ac:dyDescent="0.25">
      <c r="C17" s="144" t="s">
        <v>243</v>
      </c>
      <c r="D17" s="197" t="s">
        <v>246</v>
      </c>
      <c r="E17" s="198"/>
    </row>
    <row r="18" spans="3:5" ht="18.75" x14ac:dyDescent="0.2">
      <c r="C18" s="353" t="s">
        <v>276</v>
      </c>
      <c r="D18" s="353"/>
      <c r="E18" s="353"/>
    </row>
    <row r="21" spans="3:5" ht="18" x14ac:dyDescent="0.25">
      <c r="C21" s="352" t="s">
        <v>247</v>
      </c>
      <c r="D21" s="352"/>
      <c r="E21" s="79" t="s">
        <v>176</v>
      </c>
    </row>
    <row r="23" spans="3:5" ht="18" x14ac:dyDescent="0.2">
      <c r="D23" s="80" t="s">
        <v>126</v>
      </c>
      <c r="E23" s="80"/>
    </row>
  </sheetData>
  <mergeCells count="4">
    <mergeCell ref="C5:E5"/>
    <mergeCell ref="C6:D6"/>
    <mergeCell ref="C18:E18"/>
    <mergeCell ref="C21:D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Конкурсные документы</vt:lpstr>
      <vt:lpstr>Т1 Общая информация</vt:lpstr>
      <vt:lpstr>Т2 Квалификационные требования</vt:lpstr>
      <vt:lpstr>Т3 Обязательные документы</vt:lpstr>
      <vt:lpstr>Ценовое предложение</vt:lpstr>
      <vt:lpstr>Приложение 1</vt:lpstr>
      <vt:lpstr>Приложение 2</vt:lpstr>
      <vt:lpstr>Приложение 3</vt:lpstr>
      <vt:lpstr>Приложение 4</vt:lpstr>
      <vt:lpstr>Приложение 5</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2025-08-13T11:42:53Z</dcterms:modified>
</cp:coreProperties>
</file>