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ivate\Тендерный комитет\2026\2-Банк\2-Документы к процеддурам\ОК\26 16 ТО и ремонт комп.техники\КД\"/>
    </mc:Choice>
  </mc:AlternateContent>
  <xr:revisionPtr revIDLastSave="0" documentId="13_ncr:1_{29DCDE7E-BEED-4BE4-8882-E7E9989D7E0E}" xr6:coauthVersionLast="36" xr6:coauthVersionMax="47" xr10:uidLastSave="{00000000-0000-0000-0000-000000000000}"/>
  <bookViews>
    <workbookView xWindow="-120" yWindow="-120" windowWidth="29040" windowHeight="15720" tabRatio="918" xr2:uid="{00000000-000D-0000-FFFF-FFFF00000000}"/>
  </bookViews>
  <sheets>
    <sheet name="Конкурсные документы" sheetId="5" r:id="rId1"/>
    <sheet name="Т1 Общая информация" sheetId="15" r:id="rId2"/>
    <sheet name="Т2 Квалификационные требования" sheetId="17" r:id="rId3"/>
    <sheet name="Т3 Основные заказчики" sheetId="18" r:id="rId4"/>
    <sheet name="Т4 Обязательные документы" sheetId="19" r:id="rId5"/>
    <sheet name="Ценовое предложение" sheetId="25" r:id="rId6"/>
  </sheets>
  <definedNames>
    <definedName name="_xlnm.Print_Area" localSheetId="0">'Конкурсные документы'!$A$1:$I$55</definedName>
    <definedName name="_xlnm.Print_Area" localSheetId="2">'Т2 Квалификационные требования'!$A$1:$E$29</definedName>
    <definedName name="_xlnm.Print_Area" localSheetId="3">'Т3 Основные заказчики'!$A$1:$E$27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5" l="1"/>
  <c r="E37" i="25"/>
  <c r="E34" i="25"/>
  <c r="E35" i="25"/>
  <c r="E33" i="25"/>
  <c r="E27" i="25"/>
  <c r="E28" i="25"/>
  <c r="E29" i="25"/>
  <c r="E30" i="25"/>
  <c r="E31" i="25"/>
  <c r="E22" i="25"/>
  <c r="E23" i="25"/>
  <c r="E24" i="25"/>
  <c r="E25" i="25"/>
  <c r="E26" i="25"/>
  <c r="E21" i="25"/>
  <c r="E18" i="25"/>
  <c r="E19" i="25"/>
  <c r="E15" i="25"/>
  <c r="E16" i="25"/>
  <c r="E17" i="25"/>
  <c r="E14" i="25"/>
  <c r="G43" i="25"/>
  <c r="G45" i="25"/>
  <c r="G44" i="25"/>
  <c r="G47" i="25" l="1"/>
</calcChain>
</file>

<file path=xl/sharedStrings.xml><?xml version="1.0" encoding="utf-8"?>
<sst xmlns="http://schemas.openxmlformats.org/spreadsheetml/2006/main" count="391" uniqueCount="335">
  <si>
    <t>2.1.</t>
  </si>
  <si>
    <t>3.1.</t>
  </si>
  <si>
    <t>3.2.</t>
  </si>
  <si>
    <t>3.3.</t>
  </si>
  <si>
    <t>4.1.</t>
  </si>
  <si>
    <t>1.1.</t>
  </si>
  <si>
    <t>1.2.</t>
  </si>
  <si>
    <t>1.3.</t>
  </si>
  <si>
    <t>1.4.</t>
  </si>
  <si>
    <t>1.5.</t>
  </si>
  <si>
    <t>4.3.</t>
  </si>
  <si>
    <t>Должность</t>
  </si>
  <si>
    <t>1.6.</t>
  </si>
  <si>
    <t>3.4.</t>
  </si>
  <si>
    <t>3.5.</t>
  </si>
  <si>
    <t>1.7.</t>
  </si>
  <si>
    <t>4.2.</t>
  </si>
  <si>
    <t>1.3.1.</t>
  </si>
  <si>
    <t>1.3.2.</t>
  </si>
  <si>
    <t>1.3.3.</t>
  </si>
  <si>
    <t>по ответственности сторон:</t>
  </si>
  <si>
    <t>Раздел 6. Другие условия</t>
  </si>
  <si>
    <t>Раздел 5. Процедура определения победителя</t>
  </si>
  <si>
    <t>Наименование</t>
  </si>
  <si>
    <t>Формат предоставления</t>
  </si>
  <si>
    <t>Коммерческие условия предложения</t>
  </si>
  <si>
    <t>3.2.1.</t>
  </si>
  <si>
    <t>3.2.2.</t>
  </si>
  <si>
    <t>3.2.3.</t>
  </si>
  <si>
    <t>3.2.4.</t>
  </si>
  <si>
    <t>3.2.5.</t>
  </si>
  <si>
    <t>4.4.</t>
  </si>
  <si>
    <t>Раздел 1. Описание предмета закупки</t>
  </si>
  <si>
    <t>по условиям оплаты:</t>
  </si>
  <si>
    <t>6.1.</t>
  </si>
  <si>
    <t>6.2.</t>
  </si>
  <si>
    <t>6.3.</t>
  </si>
  <si>
    <t>6.4.</t>
  </si>
  <si>
    <t>4.5.</t>
  </si>
  <si>
    <t>5.1.</t>
  </si>
  <si>
    <t>5.2.</t>
  </si>
  <si>
    <t>по предмету закупки:</t>
  </si>
  <si>
    <t>Контактные лица Банка для получения разъяснений</t>
  </si>
  <si>
    <t>Информация об основных заказчиках</t>
  </si>
  <si>
    <t>Информация об опыте работы и квалификации</t>
  </si>
  <si>
    <t>по осуществляемым расчетам:</t>
  </si>
  <si>
    <t>Срок отзыва или изменения предложений</t>
  </si>
  <si>
    <t>6.5.</t>
  </si>
  <si>
    <t>6.6.</t>
  </si>
  <si>
    <t>Копии обязательных документов</t>
  </si>
  <si>
    <t>по проведению конкурса:</t>
  </si>
  <si>
    <t>Раздел 2. Требования к участникам конкурса</t>
  </si>
  <si>
    <t>Раздел 3. Требования к содержанию конкурсных предложений</t>
  </si>
  <si>
    <t>Раздел 4. Порядок направления конкурсных предложений</t>
  </si>
  <si>
    <t>Конечный срок приема конкурсных предложений</t>
  </si>
  <si>
    <t>Способ направления конкурсных предложений</t>
  </si>
  <si>
    <t>Срок действия конкурсных предложений</t>
  </si>
  <si>
    <t>5.4.</t>
  </si>
  <si>
    <t>до заключения договора</t>
  </si>
  <si>
    <t>Таблица 1.</t>
  </si>
  <si>
    <t>Указать название компании</t>
  </si>
  <si>
    <t>№</t>
  </si>
  <si>
    <t>Вопрос</t>
  </si>
  <si>
    <t>Раздел 1. Общая информация:</t>
  </si>
  <si>
    <t>Полное наименование</t>
  </si>
  <si>
    <t>Вид собственности</t>
  </si>
  <si>
    <t>Место регистрации</t>
  </si>
  <si>
    <t>Дата регистрации</t>
  </si>
  <si>
    <t>Полные банковские реквизиты</t>
  </si>
  <si>
    <t>УНП</t>
  </si>
  <si>
    <t>ОКПО</t>
  </si>
  <si>
    <t>Раздел 2. Информация о руководителях:</t>
  </si>
  <si>
    <t>2.2.</t>
  </si>
  <si>
    <t>2.3.</t>
  </si>
  <si>
    <t>Юридический адрес</t>
  </si>
  <si>
    <t>Фактический адрес</t>
  </si>
  <si>
    <t>Телефон</t>
  </si>
  <si>
    <t>Факс</t>
  </si>
  <si>
    <t>E-mail</t>
  </si>
  <si>
    <t xml:space="preserve"> </t>
  </si>
  <si>
    <t>Интернет сайт</t>
  </si>
  <si>
    <r>
      <t>Примечания</t>
    </r>
    <r>
      <rPr>
        <sz val="10"/>
        <rFont val="Times New Roman"/>
        <family val="1"/>
        <charset val="204"/>
      </rPr>
      <t xml:space="preserve">: </t>
    </r>
  </si>
  <si>
    <t xml:space="preserve">Компания-претендент гарантирует достоверность представленных данных. </t>
  </si>
  <si>
    <t>м.п.</t>
  </si>
  <si>
    <t>ЗАО "МТБанк" имеет право на проверку всех сведений, указанных в Таблице 1.</t>
  </si>
  <si>
    <t>Таблица 2.</t>
  </si>
  <si>
    <t>Примечание</t>
  </si>
  <si>
    <t>Общий период работы на рынке Республики Беларусь, лет</t>
  </si>
  <si>
    <t>Основные направления деятельности компании</t>
  </si>
  <si>
    <t>Краткое описание инфраструктуры компании</t>
  </si>
  <si>
    <t>Количество сотрудников в штате компании, чел.</t>
  </si>
  <si>
    <t>Наличие неисполненных предписаний судебного органа</t>
  </si>
  <si>
    <t>Нахождение компании в процессе ликвидации,  реорганизации или под процедурой банкротства</t>
  </si>
  <si>
    <t>Нахождение имущества под арестом либо в налоговом залоге</t>
  </si>
  <si>
    <t>ЗАО "МТБанк" имеет право на проверку всех сведений, указанных в Таблице 2.</t>
  </si>
  <si>
    <t>Таблица 3.</t>
  </si>
  <si>
    <t>(по виду деятельности, являющимся предметом конкурса)</t>
  </si>
  <si>
    <t>Наименование заказчика</t>
  </si>
  <si>
    <t>Данные по заключенным / исполненным договорам</t>
  </si>
  <si>
    <t>Период действия</t>
  </si>
  <si>
    <t>* В случае если информация является конфиденциальной, сумму можно не указывать.</t>
  </si>
  <si>
    <t>ЗАО "МТБанк" имеет право на проверку всех сведений, указанных в Таблице 3.</t>
  </si>
  <si>
    <t>Таблица 4.</t>
  </si>
  <si>
    <t>Название копии основных документов</t>
  </si>
  <si>
    <t>1. Регистрационные документы (копия свидетельства о гос.регистрации)</t>
  </si>
  <si>
    <r>
      <t>Примечания</t>
    </r>
    <r>
      <rPr>
        <sz val="12"/>
        <rFont val="Times New Roman"/>
        <family val="1"/>
        <charset val="204"/>
      </rPr>
      <t xml:space="preserve">: </t>
    </r>
  </si>
  <si>
    <t>* Копии основных документов должны быть заверены печатью организации и подписью руководителя</t>
  </si>
  <si>
    <t>** В случае если информация является конфиденциальной, сумму можно не указывать.</t>
  </si>
  <si>
    <t>ЗАО "МТБанк" имеет право на проверку всех сведений, из Таблицы 4.</t>
  </si>
  <si>
    <t>Настоящее предложение не является офертой ЗАО "МТБанк"  и не возлагает на ЗАО "МТБанк" каких-либо обязательств в связи с его направлением.</t>
  </si>
  <si>
    <t>5.3.</t>
  </si>
  <si>
    <t>5.6.</t>
  </si>
  <si>
    <t>Раздел 1. Требование к компании:</t>
  </si>
  <si>
    <t>2.4.</t>
  </si>
  <si>
    <r>
      <t xml:space="preserve">Раздел 2. Отсутствие претензий со стороны государственных органов </t>
    </r>
    <r>
      <rPr>
        <sz val="12"/>
        <rFont val="Microsoft Sans Serif"/>
        <family val="2"/>
        <charset val="204"/>
      </rPr>
      <t>(Нет / Да; если "Да" - указать детали):</t>
    </r>
  </si>
  <si>
    <t>Затраты компаний-участников на подготовку конкурсных предложений ЗАО «МТБанк» не компенсируются</t>
  </si>
  <si>
    <t>6.7.</t>
  </si>
  <si>
    <r>
      <t xml:space="preserve">Ответ </t>
    </r>
    <r>
      <rPr>
        <sz val="16"/>
        <rFont val="Microsoft Sans Serif"/>
        <family val="2"/>
        <charset val="204"/>
      </rPr>
      <t>(да/нет)</t>
    </r>
  </si>
  <si>
    <t>Опыт работы с ЗАО "МТБанк"</t>
  </si>
  <si>
    <t>функционально-технические:</t>
  </si>
  <si>
    <t>5.1.1.</t>
  </si>
  <si>
    <t>5.1.2.</t>
  </si>
  <si>
    <t>1.3.4.</t>
  </si>
  <si>
    <t>1.3.5.</t>
  </si>
  <si>
    <t>Таблица 2. Квалификационные данные компании-участника</t>
  </si>
  <si>
    <t>Таблица 1. Информация о компании-участнике</t>
  </si>
  <si>
    <t>Общая информация об участнике конкурса</t>
  </si>
  <si>
    <t xml:space="preserve">Информация о компании-участнике </t>
  </si>
  <si>
    <t xml:space="preserve">Компания-участник гарантирует достоверность представленных данных. </t>
  </si>
  <si>
    <t>Квалификационные данные компании-участника</t>
  </si>
  <si>
    <t>Сумма и валюта договора*</t>
  </si>
  <si>
    <t>Перечень копий обязательных документов *</t>
  </si>
  <si>
    <t>При отсутствии в конкурсных предложениях документов, требуемых согласно п.п. 3.1-3.2, предложение  может  быть снято  с рассмотрения.</t>
  </si>
  <si>
    <t>Почтовый адрес</t>
  </si>
  <si>
    <t>Наименование  предмета закупки:</t>
  </si>
  <si>
    <t>Описание и требования к предмету закупки:</t>
  </si>
  <si>
    <t>Критерий</t>
  </si>
  <si>
    <t>6.8.</t>
  </si>
  <si>
    <t>Таблица 3. Перечень основных заказчиков компании-участника</t>
  </si>
  <si>
    <t>Перечень основных заказчиков компании-участника</t>
  </si>
  <si>
    <t>1.3.6.</t>
  </si>
  <si>
    <t>М.П.</t>
  </si>
  <si>
    <t xml:space="preserve">Наименование </t>
  </si>
  <si>
    <t>Удельный вес</t>
  </si>
  <si>
    <t>В соответствии с договором и законодательством Республики Беларусь, с особенностями установленными в п.6.7.</t>
  </si>
  <si>
    <t>по цене:</t>
  </si>
  <si>
    <t>Наличие возбужденных уголовных дел и неснятых судимостей в отношении руководителей и учредителей (участников).</t>
  </si>
  <si>
    <t>Участники конкурса должны предоставить для ознакомления Заказчику  проект(-ы) договора (-ов) на оказание услуг, являющихся предметом закупки.</t>
  </si>
  <si>
    <t>Подача участником предложения на участие в конкурсе считается подтверждением согласия со всеми условиями и требованиями  конкурсных документов.</t>
  </si>
  <si>
    <t>по приему предложений:</t>
  </si>
  <si>
    <t xml:space="preserve"> Низовец Юлия Святославовна, тел. + (375 29) 645 75 50.</t>
  </si>
  <si>
    <t>ЗАО «МТБанк» (далее-Заказчик) предлагает Вам рассмотреть возможность направления конкурсных предложений 
в соответствии с потребностью ЗАО "МТБанк" в следующих  услугах:</t>
  </si>
  <si>
    <t>Заказчик вправе провести переговоры по снижению цены конкурсных предложений (в этом случае о дате и месте проведения переговоров будет сообщено дополнительно)</t>
  </si>
  <si>
    <t xml:space="preserve">                        Конкурсные документы 
                        к открытому конкурсу №</t>
  </si>
  <si>
    <t>Согласно Приложению 1 к настоящим конкурсным документам</t>
  </si>
  <si>
    <t>2.5.</t>
  </si>
  <si>
    <r>
      <t xml:space="preserve">Ф.И.О., должность, </t>
    </r>
    <r>
      <rPr>
        <sz val="12"/>
        <color rgb="FFFF0000"/>
        <rFont val="Times New Roman"/>
        <family val="1"/>
        <charset val="204"/>
      </rPr>
      <t>личная подпись*</t>
    </r>
  </si>
  <si>
    <t>* Личная подпись является подтверждением согласия на получение и обработку персональных данных в соответствии с Законом Республики Беларусь от 7 мая 2021 г. N 99-З "О защите персональных данных"</t>
  </si>
  <si>
    <t>(наименование участника)</t>
  </si>
  <si>
    <t>Предмет договора</t>
  </si>
  <si>
    <t>Нахождение участника в Реестре недобросовестных поставщиков (сайт icetrade,by)</t>
  </si>
  <si>
    <t>Заказчик является открытым для всех потенциальных участников. В случае, если у Вас возникли препятствия по направлению конкурсных предложений, с устными и письменными жалобами на действия наших ответственных сотрудников Вы можете обратиться в  ЗАО "МТБанк" по адресу г. Минск ул.Толстого, д.10 или в адрес Тендерного комитета официальным письмом по адресу электронной почты   tender@mtbank.by</t>
  </si>
  <si>
    <t>подпись</t>
  </si>
  <si>
    <t>фамилия, инициалы</t>
  </si>
  <si>
    <t xml:space="preserve">Метод определения победителя: выбор наименьшей общей стоимости.  </t>
  </si>
  <si>
    <t>При определении победителя используются следующиq критерий оценки конкурсных предложений:</t>
  </si>
  <si>
    <t>Участники конкурса должны удовлетворять квалификационным требованиям, изложенным в таблице Т2.</t>
  </si>
  <si>
    <r>
      <t xml:space="preserve">Ответ / </t>
    </r>
    <r>
      <rPr>
        <b/>
        <sz val="10"/>
        <color rgb="FFFF0000"/>
        <rFont val="Times New Roman"/>
        <family val="1"/>
        <charset val="204"/>
      </rPr>
      <t>подпись (в указанных пунктах)*</t>
    </r>
  </si>
  <si>
    <t>Заказчик вправе отказаться от проведения процедуры закупки в любой момент до заключения догогвора.</t>
  </si>
  <si>
    <t>Количество</t>
  </si>
  <si>
    <t>по срокам исполнения обязательств:</t>
  </si>
  <si>
    <t xml:space="preserve">Требования к предмету закупки </t>
  </si>
  <si>
    <t>1.5</t>
  </si>
  <si>
    <t xml:space="preserve">Наличие в штате не менее 50 технических специалистов </t>
  </si>
  <si>
    <t>Подтверждается гарантийным письмом участника.</t>
  </si>
  <si>
    <t xml:space="preserve">Наличие Service Desk системы для регистрации заявок на обслуживание по запросам c возможностью хранения истории обращений и предоставления аналитики. </t>
  </si>
  <si>
    <t>Подтверждается копией сертификата</t>
  </si>
  <si>
    <t>Наличие собственного склада(ов) запасных частей для надлежащего и оперативного оказания услуг на территории Республики Беларусь.</t>
  </si>
  <si>
    <t>наличие положительного ответа по любому из пунктов 2.1.-2.5., снимает предложение с рассмотрения</t>
  </si>
  <si>
    <t>Открытие конкурсных предложений будет проходить  по адресу г. Минск ул. Бядули, д. 11. (присутствие представителей участников при открытии конкурсных предложений не предусматривается.)</t>
  </si>
  <si>
    <t>Конкурсные предложения должны содержать сведения, требуемые конкурсными документами (Приложение 2, заполненные таблицы 1, 2, 3, а также копии документов из таблицы 4). Таблица 4 не является частью предложения участника и составлена в качестве описи необходимых документов.</t>
  </si>
  <si>
    <t>Раздел 3. Опыт работы по виду деятельности, являющимся предметом закупки:</t>
  </si>
  <si>
    <t>Раздел 4. Дополнительная информация:</t>
  </si>
  <si>
    <r>
      <t xml:space="preserve">Сотрудник компании, у которого можно получить информацию по вопросам, связанным с предоставленной документацией (указать  Ф.И.О., E-mail и конт. тел. </t>
    </r>
    <r>
      <rPr>
        <sz val="12"/>
        <color rgb="FFFF0000"/>
        <rFont val="Times New Roman"/>
        <family val="1"/>
        <charset val="204"/>
      </rPr>
      <t>и личная подпись*</t>
    </r>
    <r>
      <rPr>
        <sz val="12"/>
        <rFont val="Times New Roman"/>
        <family val="1"/>
        <charset val="204"/>
      </rPr>
      <t>)</t>
    </r>
  </si>
  <si>
    <t>Раздел 5. Контактная информация:</t>
  </si>
  <si>
    <t>5.5.</t>
  </si>
  <si>
    <t>5.7.</t>
  </si>
  <si>
    <t>(подпись)</t>
  </si>
  <si>
    <t>14. Опись документов, составляющих конкурсное предложение.</t>
  </si>
  <si>
    <t>ОК 26/16</t>
  </si>
  <si>
    <t>Услуги по техническому обслуживанию и ремонту компьютерной техники и периферийного оборудования, с учетом запасных частей и материалов</t>
  </si>
  <si>
    <t>Забавская Алеся Анатольевна, т. +37544-509-99-44 (вн.1903).</t>
  </si>
  <si>
    <t>Кащеев Александр Анатольевич, +(375 17 (229 99 69), +(375 29) 145 54 04.</t>
  </si>
  <si>
    <r>
      <t>№ открытого конкурса:</t>
    </r>
    <r>
      <rPr>
        <b/>
        <sz val="12"/>
        <color rgb="FFFF0000"/>
        <rFont val="Times New Roman"/>
        <family val="1"/>
        <charset val="204"/>
      </rPr>
      <t xml:space="preserve"> ОК26/16</t>
    </r>
  </si>
  <si>
    <r>
      <t>№ открытого конкурса по выбору исполнителя:</t>
    </r>
    <r>
      <rPr>
        <b/>
        <sz val="12"/>
        <color rgb="FFFF0000"/>
        <rFont val="MS Sans Serif"/>
        <charset val="204"/>
      </rPr>
      <t xml:space="preserve"> ОК26/16</t>
    </r>
  </si>
  <si>
    <r>
      <t>№ открытого конкурса по выбору исполнителя:</t>
    </r>
    <r>
      <rPr>
        <b/>
        <sz val="12"/>
        <color rgb="FFFF0000"/>
        <rFont val="MS Sans Serif"/>
        <charset val="204"/>
      </rPr>
      <t xml:space="preserve"> ОК 26/16</t>
    </r>
  </si>
  <si>
    <r>
      <t>№ открытого конкурса по выбору исполнителя:</t>
    </r>
    <r>
      <rPr>
        <b/>
        <sz val="14"/>
        <color rgb="FFFF0000"/>
        <rFont val="MS Sans Serif"/>
        <family val="2"/>
        <charset val="204"/>
      </rPr>
      <t xml:space="preserve"> ОК26/16</t>
    </r>
  </si>
  <si>
    <t>до 15:00,  22 июня 2026 г.</t>
  </si>
  <si>
    <t xml:space="preserve">       Согласно Приложению 2 к настоящим конкурсным документам. 
       Указанное в Приложении 2 количество заявок является оценочным, ориентировочным и основано на данных прошлых периодов. Данное количество используется как инструмент выбора победителя и может отличаться от фактического количества в процессе исполнения договора. Оплата производится по факту оказания услуги, исходя из объема фактически оказанных услуг, в рамках действующего бюджета.</t>
  </si>
  <si>
    <t>Победитель - резидент Республики Беларусь обязуется открыть текущий счет в ЗАО "МТБанк" для осуществления всех расчетов по договору, заключенному в результате проведения настоящей процедуры закупки. Использование при расчетах реквизитов другого банка возможно в исключительных случаях по письменному ходатайству участника конкурса, признанного Тендерным комитетом обоснованным.</t>
  </si>
  <si>
    <t>В течение 36 месяцев с 01.08.2026г.</t>
  </si>
  <si>
    <t>Ежемесячная оплата по факту оказания услуги, исходя из объема фактически оказанных услуг, в течение 10 рабочих дней с момента подписания ежемесячного акта оказанных услуг</t>
  </si>
  <si>
    <r>
      <t xml:space="preserve">         Цена предложения указывается в белорусских рублях. 
         </t>
    </r>
    <r>
      <rPr>
        <sz val="12"/>
        <color rgb="FFFF0000"/>
        <rFont val="Microsoft Sans Serif"/>
        <family val="2"/>
        <charset val="204"/>
      </rPr>
      <t>Цена должна быть неизменна до полного исполнения договора.</t>
    </r>
    <r>
      <rPr>
        <sz val="12"/>
        <rFont val="Microsoft Sans Serif"/>
        <family val="2"/>
        <charset val="204"/>
      </rPr>
      <t xml:space="preserve">
Расчет цены должен содержать все расходы, связанные с оказанием услуги и приобретением поставляемых устройств, включая транспортировку, разгрузку, страховку, уплату таможенных пошлин, налогов, сборов и другие обязательные платежи в республиканский и (или) местные бюджеты, в том числе государственные целевые бюджетные фонды, государственные внебюджетные и инновационные фонды. Ценовое предложение должно содержать сведения о цене услуги без НДС, ставку НДС и цене с НДС.</t>
    </r>
  </si>
  <si>
    <t>При заключении договора с Победителем будет предусмотрена ответственность за неисполнение или ненадлежащее исполнение обязательств:
Размер ответственности исполнителя за неисполнение и/или ненадлежащее исполнение обязательств согласно проекту договора поставки (Приложение 3) 4.3-4.7, а также иная ответственность, предусмотренная законодательством Республики Беларусь.</t>
  </si>
  <si>
    <t xml:space="preserve"> Участникам будут направлены письменные уведомления об итогах конкурса без указания цены победителя. </t>
  </si>
  <si>
    <t>Согласия на проверку и обработку персональных данных</t>
  </si>
  <si>
    <t>3.2.6.</t>
  </si>
  <si>
    <t>Приложение 4.</t>
  </si>
  <si>
    <t>Информация по п. 3.2.1.-3.2.6. должна быть подписана руководителем компании или уполномоченным лицом (с приложением копии доверенности) и заверена печатью компании. Ценовое предложение должно быть подготовлено и предоставлено на русском языке.</t>
  </si>
  <si>
    <t>Заверенные копии по перечню согласно Таблицы 4.</t>
  </si>
  <si>
    <t xml:space="preserve">Общая стоимость предложения. 
Общая стоимость предложения рассчитывается как сумма произведений цены за единицу услуги на примерное число заявок за три года, указанное в Приложении 2 (с учетом повышающих коэффициентов для услуг), по формуле:
Общая стоимость предложения = цена ед. услуги №1 * примерное число заявок 
услуги №1 + цена ед. услуги №2 * примерное число заявок услуги №2 + … + цена ед. услуги №N * примерное число заявок услуги №N + (цена ед. услуги №2.1+… цена ед. услуги №2.11+ цена ед. услуги №3.1)*Коэффициент 1+ (цена ед. услуги №2.1+… цена ед. услуги №2.11+ цена ед. услуги №3.1)*Коэффициент 2+ (цена ед. услуги №2.1+… цена ед. услуги №2.11+ цена ед. услуги №3.1)*Коэффициент 3. </t>
  </si>
  <si>
    <t>В ценовых предложениях участники процедуры закупки должны указать:
- стоимость по каждой услуге при условии заключения договора сроком на 36 месяцев;
- размер повышающего коэффициента согласно таблице 2 Приложения 2.</t>
  </si>
  <si>
    <t>5.1.3.</t>
  </si>
  <si>
    <t>2. Копии учредительных документов (Устава (стр.1-5 и последние 2 стр.), Учредительного договора)</t>
  </si>
  <si>
    <t>Банк оставляет за собой право дополнительной проверки (запроса дополнительных документов, посещение потенциального поставщика услуг) в отношении всей предоставленной участником информации о соответствии квалификационным требованиям.</t>
  </si>
  <si>
    <t>6.9.</t>
  </si>
  <si>
    <t>Исх. №______________</t>
  </si>
  <si>
    <t>Дата_____________</t>
  </si>
  <si>
    <t>Компания-участник</t>
  </si>
  <si>
    <t xml:space="preserve">Предмет закупки </t>
  </si>
  <si>
    <t xml:space="preserve">№ открытого конкурса </t>
  </si>
  <si>
    <t>Перечень услуг</t>
  </si>
  <si>
    <t>Детализация границ выполняемых работ в рамках услуги</t>
  </si>
  <si>
    <t>Примерное число заявок в год, шт.</t>
  </si>
  <si>
    <t>1.</t>
  </si>
  <si>
    <t>Транспортные услуги:</t>
  </si>
  <si>
    <t xml:space="preserve"> 1.1</t>
  </si>
  <si>
    <t>Выезд специалиста в Объект обслуживания</t>
  </si>
  <si>
    <t xml:space="preserve"> 1.2</t>
  </si>
  <si>
    <t>Перемещение специалистом Исполнителя Оборудования в другой офис Заказчика на расстоянии до 50 км включительно</t>
  </si>
  <si>
    <t xml:space="preserve"> 1.3</t>
  </si>
  <si>
    <t>Перемещение специалистом Исполнителя Оборудования в другой офис Заказчика на расстоянии от 51 до 199 км.</t>
  </si>
  <si>
    <t xml:space="preserve"> 1.4</t>
  </si>
  <si>
    <t>Перемещение специалистом Исполнителя Оборудования в другой офис Заказчика на расстояние 200 км и более.</t>
  </si>
  <si>
    <t xml:space="preserve"> 1.5</t>
  </si>
  <si>
    <t>Перемещение Оборудования в технический центр Исполнителя или сервисный центр производителя. Включая доставку и возврат Оборудования.</t>
  </si>
  <si>
    <t xml:space="preserve"> 2.</t>
  </si>
  <si>
    <t>Услуги по технической поддержке и ремонту АРМ, ЛВС и другого оборудования:</t>
  </si>
  <si>
    <t xml:space="preserve"> 2.1</t>
  </si>
  <si>
    <t>Мелкий ремонт АРМ или другого оборудования на месте</t>
  </si>
  <si>
    <t xml:space="preserve"> 2.2</t>
  </si>
  <si>
    <t>Ремонт оборудования средней сложности в сервисном центре Исполнителя</t>
  </si>
  <si>
    <t xml:space="preserve"> 2.3</t>
  </si>
  <si>
    <t>Сложный ремонт техники в сервисном центре Исполнителя</t>
  </si>
  <si>
    <t xml:space="preserve"> 2.4</t>
  </si>
  <si>
    <t>Установка, обновление, диагностика и восстановление работоспособности программного обеспечения.</t>
  </si>
  <si>
    <t xml:space="preserve"> 2.5</t>
  </si>
  <si>
    <t>Установка новых и перемещение текущих АРМ, оборудования и печатной техники.</t>
  </si>
  <si>
    <t xml:space="preserve"> 2.6</t>
  </si>
  <si>
    <t>Мелкий ремонт ЛВС, монтаж и коммутация сетевого оборудования.</t>
  </si>
  <si>
    <t xml:space="preserve"> 2.7</t>
  </si>
  <si>
    <t xml:space="preserve">Почасовая ставка </t>
  </si>
  <si>
    <t xml:space="preserve"> 2.8</t>
  </si>
  <si>
    <t>Работы в сетевом распределительном шкафу.</t>
  </si>
  <si>
    <t xml:space="preserve"> 2.9</t>
  </si>
  <si>
    <t>Монтаж/перенос сетевой розетки RJ45.</t>
  </si>
  <si>
    <t xml:space="preserve"> 2.10</t>
  </si>
  <si>
    <t>Составление дефектного акта (акта технического состояния) от 10 до 50 единиц ИТ оборудования.</t>
  </si>
  <si>
    <t>Составление дефектного акта специалистами Исполнителя</t>
  </si>
  <si>
    <t xml:space="preserve"> 2.11</t>
  </si>
  <si>
    <t>Составление дефектного акта (акта технического состояния) свыше 51 единиц ИТ оборудования, за каждые последующие 50 единиц ИТ оборудования.</t>
  </si>
  <si>
    <t xml:space="preserve"> 3.</t>
  </si>
  <si>
    <t>Услуги по технической поддержке и ремонту печатного оборудования:</t>
  </si>
  <si>
    <t xml:space="preserve"> 3.1</t>
  </si>
  <si>
    <t>Мелкий ремонт печатной техники</t>
  </si>
  <si>
    <t xml:space="preserve"> 3.2</t>
  </si>
  <si>
    <t>Ремонт печатной техники средней сложности на Объекте обслуживания или в сервисном центре.</t>
  </si>
  <si>
    <t xml:space="preserve"> 3.3</t>
  </si>
  <si>
    <t>Ремонт высокой степени сложности в сервисном центре Исполнителя или производителя.</t>
  </si>
  <si>
    <t>Услуги по ремонту серверного оборудования:</t>
  </si>
  <si>
    <t xml:space="preserve"> 4.1</t>
  </si>
  <si>
    <t>Ремонт, обслуживание и модернизация серверного оборудования.</t>
  </si>
  <si>
    <t xml:space="preserve"> 4.2</t>
  </si>
  <si>
    <t>* Прочие работы могут быть добавлены на разовой или постоянной основе в процессе сотрудничества (по дополнительному согласованию сторон).</t>
  </si>
  <si>
    <t>Таблица №2. Повышающий коэффициент для услуг.</t>
  </si>
  <si>
    <t>Повышающий коэффициент для услуг</t>
  </si>
  <si>
    <t>Границы применения повышающего коэффициента для услуг</t>
  </si>
  <si>
    <t>Размер повышающего коэффициента не более</t>
  </si>
  <si>
    <t>Размер повышающего коэффициента 
(указывается Участником)</t>
  </si>
  <si>
    <t>Повышающий коэффициент за выполнение Заявок с Высоким уровнем критичности в Рабочее время (Коэффициент 1)</t>
  </si>
  <si>
    <t>Распространяется на пункты 2.1-2.11 и 3.1 Таблицы №1.</t>
  </si>
  <si>
    <t>Повышающий коэффициент за выполнение Заявок с Нормальным уровнем критичности в Нерабочее время (Коэффициент 2)</t>
  </si>
  <si>
    <t>Повышающий коэффициент за выполнение Заявок с Высоким уровнем критичности в Нерабочее время (Коэффициент 2)</t>
  </si>
  <si>
    <t>Общая стоимость предложения:</t>
  </si>
  <si>
    <t>Другие коммерческие условия:</t>
  </si>
  <si>
    <t>Условия оплаты:</t>
  </si>
  <si>
    <t>Сроки оказания услуг:</t>
  </si>
  <si>
    <t>*Ячейки, выделенные цветом, заполняются участником конкурса</t>
  </si>
  <si>
    <t>Руководитель</t>
  </si>
  <si>
    <r>
      <t xml:space="preserve">Ценовое предложение (форма прилагается). </t>
    </r>
    <r>
      <rPr>
        <b/>
        <sz val="12"/>
        <rFont val="Microsoft Sans Serif"/>
        <family val="2"/>
        <charset val="204"/>
      </rPr>
      <t xml:space="preserve">Предоставляется в двух видах: скан-копия  подписанного оригинала и файл формата Exel. </t>
    </r>
    <r>
      <rPr>
        <sz val="12"/>
        <rFont val="Microsoft Sans Serif"/>
        <family val="2"/>
        <charset val="204"/>
      </rPr>
      <t xml:space="preserve"> </t>
    </r>
    <r>
      <rPr>
        <b/>
        <sz val="12"/>
        <rFont val="Microsoft Sans Serif"/>
        <family val="2"/>
        <charset val="204"/>
      </rPr>
      <t>Ценовое предложение должно быть предоставлено в отсканированном виде в форматах  (pdf, jpg.) в отдельном файле (с названием КП или ЦП).</t>
    </r>
  </si>
  <si>
    <t>в течение 36 месяцев с 01.08.2026г.</t>
  </si>
  <si>
    <t>Примечание:</t>
  </si>
  <si>
    <t>Таблица 1. Перечень услуг</t>
  </si>
  <si>
    <t>Цена услуги с НДС BYN за ед. (нормальный уровень критичности в 
Рабочее время)</t>
  </si>
  <si>
    <t>Выезд специалиста в рамках решения открытой Заявки. Специалист обязан иметь при себе необходимое оснащение, описанное в требованиях в Приложении 1. Если специалист перемещается на место для решения чётко определённой проблемы, например, для замены клавиатуры, он обязан иметь при себе клавиатуру для замены. В случае, если технический специалист Исполнителя не имеет необходимого оснащения или необходимые запасные части, повторный выезд в рамках решения этой Заявки Заказчиком  не оплачивается. 
Единица учета - заявка.</t>
  </si>
  <si>
    <t>Перемещение Оборудования Заказчика специалистом Исполнителя в рамках решения открытой Заявки по перемещению Оборудования Исполнителя. Специалист обязан иметь при себе необходимое оснащение, описанное в требованиях в Приложении 1. 
Единица учета - заявка.
Услуги по демонтажу/монтажу Оборудования оплачиваются отдельно.</t>
  </si>
  <si>
    <t>Перемещение Оборудования Заказчика специалистом Исполнителя в рамках решения открытой Заявки по перемещению Оборудования Исполнителя в технический центр Исполнителя или сервисный центр производителя. Специалист обязан иметь при себе необходимое оснащение, описанное в требованиях в Приложении 1. 
Единица учета - заявка.
Услуги по демонтажу/монтажу Оборудования оплачиваются отдельно.</t>
  </si>
  <si>
    <t xml:space="preserve"> 1.6</t>
  </si>
  <si>
    <t>Услуги по демонтажу/монтажу Оборудования</t>
  </si>
  <si>
    <t>Монтаж/демонтаж Оборудования.
Единица учета - час работ.</t>
  </si>
  <si>
    <t>Диагностика неисправности оборудования, профилактическое и техническое обслуживание, чистка от пыли. Изменение IP адреса устройства.
Мелкий ремонт системного блока компьютера: замена батарейки, вентилятора, блока питания, процессора, памяти, плат расширения и другого оборудования.
Мелкий ремонт или замена оборудования АРМ: клавиатуры, мышки, пин-пада, POS-терминала, внешнего блока питания, соединительных проводов, источника бесперебойного питания, монитора, сканера, принтера, МФУ, аккумуляторных батарей в источниках бесперебойного питания и др. 
Единица учета - заявка.</t>
  </si>
  <si>
    <t>Например моноблок, ноутбук, планшет, миниПК и др. (ремонт петель экрана, замена клавиатуры, процессора, вентилятора, замена WiFi и т.п.). Замена системной платы и модулей расширения и т.п. 
Единица учета - заявка.</t>
  </si>
  <si>
    <t>Например, моноблок, ноутбук, планшет, миниПК (ремонт системной платы, замена чипсета, замена экрана, ремонт портов, разъёмов и другой ремонт с применением паяльных станций). 
Единица учета - заявка.</t>
  </si>
  <si>
    <t>Установка, обновление, диагностика и восстановление работоспособности программного обеспечения, необходимого для обеспечения требуемой функциональности оборудования. Установка, обновление, диагностика и восстановление работоспособности прикладного программного обеспечения на АРМ под управлением специалиста технической поддержки Заказчика.  
Единица учета - заявка.</t>
  </si>
  <si>
    <t>Монтаж, демонтаж и перемещение АРМ работников и другого оборудования Заказчика весом до 20 кг. В состав АРМ может входить следующее оборудование: компьютер, моноблок, миникомпьютер, ноутбук или планшет с установленным системным и прикладным программным обеспечением, монитор, IP-телефонный аппарат, источник бесперебойного питания, печатающие устройства, устройства ввода, кабели и др. Подключение и демонтаж телевизионного оборудования и миниПК для отображения курсов валют. Единица учета - заявка.</t>
  </si>
  <si>
    <t>Диагностика линий связи, ремонт или замена неисправных слаботочных розеток RJ45, подключение оконечных сетевых устройств и укладка пачкордов (кабелей слаботочной сети), установка кабель-каналов, кроссировка сетевых линий в распределительном шкафу, маркировка розеток и пачкордов. Стоимость одного часа работы. 
Единица учета - час работ.</t>
  </si>
  <si>
    <t>Стоимость одного часа работ при выполнении иных технических задач. 
Единица учета - час работ.</t>
  </si>
  <si>
    <t xml:space="preserve">Замена оборудования распределительном шкафу: сетевого оборудования, источников бесперебойного питания, решение инцидентов в ЛВС на физическом уровне. 
Единица учета - заявка.
</t>
  </si>
  <si>
    <t>Монтаж новой или перенос одной сетевой розетки RJ45 (одинарной или двойной) с учётом установки кабель-каналов и установки наружной розетки. Маркировка розеток и пачкордов. 
Единица учета - заявка.</t>
  </si>
  <si>
    <t>Диагностика проблемы, профилактическое обслуживание и чистка устройств печати с минимальной разборкой устройства. Замена роликов, устранение мелких неисправностей в работе. Конфигурирование устройства. Замена игольчатой печатающей головки матричного принтера. 
Единица учета - заявка.</t>
  </si>
  <si>
    <t>Замена модулей требующих разборки принтера: замена барабана, шестерни, печки, термоплёнки и т.д. 
Единица учета - заявка.</t>
  </si>
  <si>
    <t>Замена модулей требующих глубокой разборки принтера, применения паяльной станции, программирования контроллеров и тд. 
Единица учета - заявка.</t>
  </si>
  <si>
    <t>Замена модулей памяти, жестких дисков, плат контроллеров  и др. серверного оборудования. Замена блоков питания в серверах или сетевых устройствах. Работы по доустановке дополнительных модулей, комплектующих и другие работы связанные с серверным оборудованием по согласованию с Заказчиком. 
Единица учета - заявка.</t>
  </si>
  <si>
    <t>Замена и ремонт модулей требующие глубокую разборку оборудования. Ремонт блоков питания. 
Единица учета - заявка.</t>
  </si>
  <si>
    <t>Оценочная стоимость с учетом повышающего коэффиента, с НДС BYN</t>
  </si>
  <si>
    <t>Ценовое предложение</t>
  </si>
  <si>
    <t>ежемесячная оплата по факту оказания услуги, исходя из объема фактически оказанных услуг, в течение 10 рабочих дней с момента подписания ежемесячного акта оказанных услуг.</t>
  </si>
  <si>
    <t>Примерное число заявок за 3 года, шт.</t>
  </si>
  <si>
    <t>Участник должен предоставить перечень контрактов (с указанием контрагентов) за данный период, подтверждающих опыт выполнения работ, являющихся предметом закупки);</t>
  </si>
  <si>
    <t xml:space="preserve">Опыт работы в сфере обслуживания компьютеров, печатных устройств и кассового оборудования не менее 2 (двух) лет. </t>
  </si>
  <si>
    <t>Подтверждается письмом участника с указанием списка адресов СЦ или представительств.</t>
  </si>
  <si>
    <t xml:space="preserve">Наличие сервисных центров или представительств в каждой области РБ. </t>
  </si>
  <si>
    <t>Сертификация в области менеджмента качества ISO 9001 по предмету закупки.</t>
  </si>
  <si>
    <t>3. Заявление об отсутствии задолженности перед бюджетом по уплате налогов, сборов (пошлин) по состоянию на 01.06.2026</t>
  </si>
  <si>
    <t>4. Заполненные таблицы 1 и 2</t>
  </si>
  <si>
    <t>5. Список контрактов по предмету конкурса за последние 2 года.** (заполненную Таблицу 3)</t>
  </si>
  <si>
    <t>6. Письмо участника с указанием списка адресов СЦ или представительств.</t>
  </si>
  <si>
    <t xml:space="preserve">7. Письмо, подтверждающее наличие в штате участника не менее 50 технических специалистов. </t>
  </si>
  <si>
    <t xml:space="preserve">8. Письмо, подтверждающее наличие у участника Service Desk системы для регистрации заявок на обслуживание по запросам c возможностью хранения истории обращений и предоставления аналитики. </t>
  </si>
  <si>
    <t>10. Письмо, подтверждающее наличие собственного склада(ов) запасных частей для надлежащего и оперативного оказания услуг на территории Республики Беларусь.</t>
  </si>
  <si>
    <t>11. Согласие участника выполнить условия договора закупки. Проект договора (Приложение 3).</t>
  </si>
  <si>
    <t>12. Ценовое предложение по прилагаемой форме. Предоставляется в двух видах: скан-копия  подписанного оригинала и файл формата Exel.</t>
  </si>
  <si>
    <t>13. Согласия на проверку и обработку персональных данных. Приложение 4.</t>
  </si>
  <si>
    <t>9. Копия сертификата в области менеджмента качества ISO 9001 по предмету закупки..</t>
  </si>
  <si>
    <r>
      <t xml:space="preserve">         Документы по п. 3.2.1.-3.2.6. и Таблице Т4 должны быть представлены в отсканированном виде  в форматах  (pdf, jpg.) и направлены по электронной почте (в запароленном архиве).</t>
    </r>
    <r>
      <rPr>
        <b/>
        <sz val="12"/>
        <rFont val="Microsoft Sans Serif"/>
        <family val="2"/>
        <charset val="204"/>
      </rPr>
      <t>Ценовое предложение должно быть предоставлено в отсканированном виде в форматах  (pdf, jpg.) в отдельном файле (с названием КП или ЦП).</t>
    </r>
    <r>
      <rPr>
        <sz val="12"/>
        <rFont val="Microsoft Sans Serif"/>
        <family val="2"/>
        <charset val="204"/>
      </rPr>
      <t xml:space="preserve"> Адрес электронной почты: </t>
    </r>
    <r>
      <rPr>
        <b/>
        <u/>
        <sz val="12"/>
        <rFont val="Microsoft Sans Serif"/>
        <family val="2"/>
        <charset val="204"/>
      </rPr>
      <t>tender@mtbank.by</t>
    </r>
    <r>
      <rPr>
        <sz val="12"/>
        <rFont val="Microsoft Sans Serif"/>
        <family val="2"/>
        <charset val="204"/>
      </rPr>
      <t xml:space="preserve">. Пароль на архив должен быть направлен по истечению срока на подготовку и подачу предложений, но не позднее 9-00 следующего дня.
         При отправке предложения в Теме сообщения необходимо указать внутренний номер конкурса </t>
    </r>
    <r>
      <rPr>
        <b/>
        <sz val="12"/>
        <rFont val="Microsoft Sans Serif"/>
        <family val="2"/>
        <charset val="204"/>
      </rPr>
      <t xml:space="preserve">ОК26/16 </t>
    </r>
    <r>
      <rPr>
        <sz val="12"/>
        <rFont val="Microsoft Sans Serif"/>
        <family val="2"/>
        <charset val="204"/>
      </rPr>
      <t>и наименование участника. В сопроводительном сообщении (подписи) должны быть указаны контактные данные ответственного лица со стороны Участника.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</si>
</sst>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[$$-409]* #,##0.00_ ;_-[$$-409]* \-#,##0.00\ ;_-[$$-409]* &quot;-&quot;??_ ;_-@_ "/>
    <numFmt numFmtId="165" formatCode="#,##0.00\ [$грн.-422]"/>
  </numFmts>
  <fonts count="4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MS Sans Serif"/>
      <family val="2"/>
      <charset val="204"/>
    </font>
    <font>
      <b/>
      <sz val="12"/>
      <name val="MS Sans Serif"/>
      <family val="2"/>
      <charset val="204"/>
    </font>
    <font>
      <sz val="8"/>
      <name val="Arial Cyr"/>
      <charset val="204"/>
    </font>
    <font>
      <b/>
      <sz val="12"/>
      <name val="Microsoft Sans Serif"/>
      <family val="2"/>
      <charset val="204"/>
    </font>
    <font>
      <sz val="12"/>
      <name val="Microsoft Sans Serif"/>
      <family val="2"/>
      <charset val="204"/>
    </font>
    <font>
      <sz val="10"/>
      <name val="Arial Cyr"/>
      <family val="2"/>
      <charset val="204"/>
    </font>
    <font>
      <b/>
      <sz val="16"/>
      <name val="Microsoft Sans Serif"/>
      <family val="2"/>
      <charset val="204"/>
    </font>
    <font>
      <sz val="16"/>
      <name val="Microsoft Sans Serif"/>
      <family val="2"/>
      <charset val="204"/>
    </font>
    <font>
      <sz val="10"/>
      <name val="Times New Roman"/>
      <family val="1"/>
      <charset val="204"/>
    </font>
    <font>
      <b/>
      <sz val="14"/>
      <name val="MS Sans Serif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6"/>
      <color rgb="FF0000FF"/>
      <name val="Microsoft Sans Serif"/>
      <family val="2"/>
      <charset val="204"/>
    </font>
    <font>
      <b/>
      <sz val="12"/>
      <color rgb="FFFF0000"/>
      <name val="Microsoft Sans Serif"/>
      <family val="2"/>
      <charset val="204"/>
    </font>
    <font>
      <sz val="12"/>
      <color rgb="FFFF0000"/>
      <name val="Microsoft Sans Serif"/>
      <family val="2"/>
      <charset val="204"/>
    </font>
    <font>
      <b/>
      <sz val="14"/>
      <color rgb="FFFF0000"/>
      <name val="Microsoft Sans Serif"/>
      <family val="2"/>
      <charset val="204"/>
    </font>
    <font>
      <sz val="16"/>
      <name val="MS Sans Serif"/>
      <family val="2"/>
      <charset val="204"/>
    </font>
    <font>
      <b/>
      <sz val="16"/>
      <name val="MS Sans Serif"/>
      <family val="2"/>
      <charset val="204"/>
    </font>
    <font>
      <b/>
      <sz val="8"/>
      <name val="MS Sans Serif"/>
      <family val="2"/>
      <charset val="204"/>
    </font>
    <font>
      <b/>
      <sz val="10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4"/>
      <name val="Microsoft Sans Serif"/>
      <family val="2"/>
      <charset val="204"/>
    </font>
    <font>
      <sz val="12"/>
      <name val="Times New Roman"/>
      <family val="1"/>
      <charset val="204"/>
    </font>
    <font>
      <b/>
      <sz val="12"/>
      <color rgb="FFFF0000"/>
      <name val="MS Sans Serif"/>
      <charset val="204"/>
    </font>
    <font>
      <b/>
      <sz val="14"/>
      <color rgb="FFFF0000"/>
      <name val="MS Sans Serif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Microsoft Sans Serif"/>
      <family val="2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5" fillId="0" borderId="0"/>
    <xf numFmtId="0" fontId="14" fillId="0" borderId="0"/>
    <xf numFmtId="0" fontId="11" fillId="0" borderId="0"/>
    <xf numFmtId="0" fontId="8" fillId="0" borderId="0"/>
    <xf numFmtId="0" fontId="14" fillId="0" borderId="0"/>
    <xf numFmtId="43" fontId="2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0" fillId="0" borderId="0" xfId="0" applyFont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164" fontId="7" fillId="0" borderId="1" xfId="6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7" fillId="0" borderId="16" xfId="0" applyFont="1" applyBorder="1" applyAlignment="1">
      <alignment horizontal="left" vertical="top"/>
    </xf>
    <xf numFmtId="0" fontId="24" fillId="0" borderId="1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1" xfId="0" applyBorder="1"/>
    <xf numFmtId="0" fontId="7" fillId="0" borderId="5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0" xfId="0" applyFont="1"/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justify" vertical="center" wrapText="1"/>
    </xf>
    <xf numFmtId="0" fontId="3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/>
    </xf>
    <xf numFmtId="0" fontId="26" fillId="0" borderId="2" xfId="0" applyFont="1" applyBorder="1" applyAlignment="1">
      <alignment vertical="center"/>
    </xf>
    <xf numFmtId="0" fontId="26" fillId="3" borderId="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39" fillId="0" borderId="0" xfId="0" applyFont="1"/>
    <xf numFmtId="0" fontId="43" fillId="0" borderId="0" xfId="0" applyFont="1"/>
    <xf numFmtId="0" fontId="41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/>
    </xf>
    <xf numFmtId="0" fontId="41" fillId="5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1" fontId="39" fillId="0" borderId="1" xfId="0" applyNumberFormat="1" applyFont="1" applyBorder="1" applyAlignment="1">
      <alignment horizontal="center" vertical="center" wrapText="1"/>
    </xf>
    <xf numFmtId="2" fontId="39" fillId="6" borderId="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3" fillId="0" borderId="0" xfId="0" applyFont="1" applyAlignment="1">
      <alignment vertical="center"/>
    </xf>
    <xf numFmtId="0" fontId="41" fillId="0" borderId="1" xfId="0" applyFont="1" applyBorder="1" applyAlignment="1">
      <alignment horizontal="center" vertical="center"/>
    </xf>
    <xf numFmtId="4" fontId="44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2" fontId="39" fillId="0" borderId="1" xfId="0" applyNumberFormat="1" applyFont="1" applyBorder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6" fillId="0" borderId="0" xfId="0" applyFont="1"/>
    <xf numFmtId="0" fontId="40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9" fontId="7" fillId="3" borderId="3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6" fillId="3" borderId="3" xfId="0" applyFont="1" applyFill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wrapText="1"/>
    </xf>
    <xf numFmtId="0" fontId="33" fillId="0" borderId="0" xfId="3" applyFont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12" fillId="0" borderId="2" xfId="3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3" fillId="0" borderId="36" xfId="3" applyFont="1" applyBorder="1" applyAlignment="1">
      <alignment horizontal="right" vertical="center" wrapText="1"/>
    </xf>
    <xf numFmtId="0" fontId="33" fillId="0" borderId="37" xfId="3" applyFont="1" applyBorder="1" applyAlignment="1">
      <alignment horizontal="right" vertical="center" wrapText="1"/>
    </xf>
    <xf numFmtId="0" fontId="33" fillId="3" borderId="32" xfId="3" applyFont="1" applyFill="1" applyBorder="1" applyAlignment="1">
      <alignment horizontal="right" vertical="center" wrapText="1"/>
    </xf>
    <xf numFmtId="0" fontId="33" fillId="3" borderId="25" xfId="0" applyFont="1" applyFill="1" applyBorder="1" applyAlignment="1">
      <alignment horizontal="right" vertical="center" wrapText="1"/>
    </xf>
    <xf numFmtId="165" fontId="26" fillId="3" borderId="33" xfId="3" applyNumberFormat="1" applyFont="1" applyFill="1" applyBorder="1" applyAlignment="1">
      <alignment horizontal="left" vertical="center" wrapText="1"/>
    </xf>
    <xf numFmtId="0" fontId="26" fillId="3" borderId="33" xfId="0" applyFont="1" applyFill="1" applyBorder="1" applyAlignment="1">
      <alignment horizontal="left" vertical="center" wrapText="1"/>
    </xf>
    <xf numFmtId="0" fontId="26" fillId="3" borderId="25" xfId="0" applyFont="1" applyFill="1" applyBorder="1" applyAlignment="1">
      <alignment horizontal="left" vertical="center" wrapText="1"/>
    </xf>
    <xf numFmtId="0" fontId="33" fillId="0" borderId="26" xfId="3" applyFont="1" applyBorder="1" applyAlignment="1">
      <alignment horizontal="center" vertical="center" wrapText="1"/>
    </xf>
    <xf numFmtId="0" fontId="33" fillId="0" borderId="27" xfId="3" applyFont="1" applyBorder="1" applyAlignment="1">
      <alignment horizontal="center" vertical="center" wrapText="1"/>
    </xf>
    <xf numFmtId="0" fontId="33" fillId="3" borderId="26" xfId="3" applyFont="1" applyFill="1" applyBorder="1" applyAlignment="1">
      <alignment horizontal="center" vertical="center" wrapText="1"/>
    </xf>
    <xf numFmtId="0" fontId="33" fillId="3" borderId="28" xfId="3" applyFont="1" applyFill="1" applyBorder="1" applyAlignment="1">
      <alignment horizontal="center" vertical="center" wrapText="1"/>
    </xf>
    <xf numFmtId="0" fontId="33" fillId="3" borderId="27" xfId="3" applyFont="1" applyFill="1" applyBorder="1" applyAlignment="1">
      <alignment horizontal="center" vertical="center" wrapText="1"/>
    </xf>
    <xf numFmtId="0" fontId="33" fillId="0" borderId="18" xfId="3" applyFont="1" applyBorder="1" applyAlignment="1">
      <alignment horizontal="center" vertical="center" wrapText="1"/>
    </xf>
    <xf numFmtId="0" fontId="33" fillId="0" borderId="19" xfId="3" applyFont="1" applyBorder="1" applyAlignment="1">
      <alignment horizontal="center" vertical="center" wrapText="1"/>
    </xf>
    <xf numFmtId="0" fontId="33" fillId="4" borderId="18" xfId="3" applyFont="1" applyFill="1" applyBorder="1" applyAlignment="1">
      <alignment horizontal="center" vertical="center" wrapText="1"/>
    </xf>
    <xf numFmtId="0" fontId="33" fillId="4" borderId="6" xfId="3" applyFont="1" applyFill="1" applyBorder="1" applyAlignment="1">
      <alignment horizontal="center" vertical="center" wrapText="1"/>
    </xf>
    <xf numFmtId="0" fontId="33" fillId="4" borderId="19" xfId="3" applyFont="1" applyFill="1" applyBorder="1" applyAlignment="1">
      <alignment horizontal="center" vertical="center" wrapText="1"/>
    </xf>
    <xf numFmtId="0" fontId="33" fillId="0" borderId="29" xfId="3" applyFont="1" applyBorder="1" applyAlignment="1">
      <alignment horizontal="center" vertical="center" wrapText="1"/>
    </xf>
    <xf numFmtId="0" fontId="33" fillId="0" borderId="30" xfId="3" applyFont="1" applyBorder="1" applyAlignment="1">
      <alignment horizontal="center" vertical="center" wrapText="1"/>
    </xf>
    <xf numFmtId="16" fontId="33" fillId="3" borderId="29" xfId="3" applyNumberFormat="1" applyFont="1" applyFill="1" applyBorder="1" applyAlignment="1">
      <alignment horizontal="center" vertical="center" wrapText="1"/>
    </xf>
    <xf numFmtId="16" fontId="33" fillId="3" borderId="31" xfId="3" applyNumberFormat="1" applyFont="1" applyFill="1" applyBorder="1" applyAlignment="1">
      <alignment horizontal="center" vertical="center" wrapText="1"/>
    </xf>
    <xf numFmtId="16" fontId="33" fillId="3" borderId="30" xfId="3" applyNumberFormat="1" applyFont="1" applyFill="1" applyBorder="1" applyAlignment="1">
      <alignment horizontal="center" vertical="center" wrapText="1"/>
    </xf>
    <xf numFmtId="0" fontId="44" fillId="0" borderId="3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7" xfId="0" applyFont="1" applyBorder="1" applyAlignment="1">
      <alignment horizontal="left"/>
    </xf>
    <xf numFmtId="0" fontId="41" fillId="0" borderId="3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1" fillId="0" borderId="0" xfId="0" applyFont="1" applyAlignment="1">
      <alignment horizontal="right" vertical="center" wrapText="1"/>
    </xf>
    <xf numFmtId="0" fontId="33" fillId="0" borderId="32" xfId="3" applyFont="1" applyBorder="1" applyAlignment="1">
      <alignment horizontal="center" vertical="center" wrapText="1"/>
    </xf>
    <xf numFmtId="0" fontId="33" fillId="0" borderId="33" xfId="3" applyFont="1" applyBorder="1" applyAlignment="1">
      <alignment horizontal="center" vertical="center" wrapText="1"/>
    </xf>
    <xf numFmtId="0" fontId="33" fillId="0" borderId="25" xfId="3" applyFont="1" applyBorder="1" applyAlignment="1">
      <alignment horizontal="center" vertical="center" wrapText="1"/>
    </xf>
    <xf numFmtId="0" fontId="33" fillId="0" borderId="34" xfId="3" applyFont="1" applyBorder="1" applyAlignment="1">
      <alignment horizontal="right" vertical="center" wrapText="1"/>
    </xf>
    <xf numFmtId="0" fontId="33" fillId="0" borderId="35" xfId="3" applyFont="1" applyBorder="1" applyAlignment="1">
      <alignment horizontal="right" vertical="center" wrapText="1"/>
    </xf>
    <xf numFmtId="165" fontId="26" fillId="0" borderId="2" xfId="3" applyNumberFormat="1" applyFont="1" applyBorder="1" applyAlignment="1">
      <alignment horizontal="left" vertical="center" wrapText="1"/>
    </xf>
    <xf numFmtId="165" fontId="26" fillId="0" borderId="38" xfId="3" applyNumberFormat="1" applyFont="1" applyBorder="1" applyAlignment="1">
      <alignment horizontal="left" vertical="center" wrapText="1"/>
    </xf>
    <xf numFmtId="0" fontId="4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2" fillId="6" borderId="3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165" fontId="26" fillId="0" borderId="31" xfId="3" applyNumberFormat="1" applyFont="1" applyBorder="1" applyAlignment="1">
      <alignment horizontal="left" vertical="center" wrapText="1"/>
    </xf>
    <xf numFmtId="165" fontId="26" fillId="0" borderId="30" xfId="3" applyNumberFormat="1" applyFont="1" applyBorder="1" applyAlignment="1">
      <alignment horizontal="left" vertical="center" wrapText="1"/>
    </xf>
  </cellXfs>
  <cellStyles count="8">
    <cellStyle name="Normal 2" xfId="1" xr:uid="{00000000-0005-0000-0000-000000000000}"/>
    <cellStyle name="Normal_Bom" xfId="2" xr:uid="{00000000-0005-0000-0000-000001000000}"/>
    <cellStyle name="Обычный" xfId="0" builtinId="0"/>
    <cellStyle name="Обычный 2" xfId="5" xr:uid="{00000000-0005-0000-0000-000004000000}"/>
    <cellStyle name="Обычный 3" xfId="7" xr:uid="{00000000-0005-0000-0000-000005000000}"/>
    <cellStyle name="Обычный_1.3. Шаблон спецификации" xfId="3" xr:uid="{00000000-0005-0000-0000-000006000000}"/>
    <cellStyle name="Стиль 1" xfId="4" xr:uid="{00000000-0005-0000-0000-000007000000}"/>
    <cellStyle name="Финансовый" xfId="6" builtinId="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B1:I54"/>
  <sheetViews>
    <sheetView showGridLines="0" tabSelected="1" view="pageBreakPreview" zoomScale="75" zoomScaleNormal="75" zoomScaleSheetLayoutView="75" workbookViewId="0">
      <selection activeCell="C43" sqref="C43:I43"/>
    </sheetView>
  </sheetViews>
  <sheetFormatPr defaultColWidth="9.140625" defaultRowHeight="15.75" x14ac:dyDescent="0.2"/>
  <cols>
    <col min="1" max="1" width="7.28515625" style="12" customWidth="1"/>
    <col min="2" max="2" width="13.42578125" style="12" bestFit="1" customWidth="1"/>
    <col min="3" max="3" width="54.140625" style="12" customWidth="1"/>
    <col min="4" max="4" width="31" style="13" customWidth="1"/>
    <col min="5" max="5" width="45.42578125" style="13" customWidth="1"/>
    <col min="6" max="6" width="63.5703125" style="12" customWidth="1"/>
    <col min="7" max="7" width="19" style="12" customWidth="1"/>
    <col min="8" max="8" width="20.5703125" style="12" hidden="1" customWidth="1"/>
    <col min="9" max="9" width="32.7109375" style="12" customWidth="1"/>
    <col min="10" max="16384" width="9.140625" style="12"/>
  </cols>
  <sheetData>
    <row r="1" spans="2:9" ht="11.25" customHeight="1" x14ac:dyDescent="0.2">
      <c r="E1" s="12"/>
    </row>
    <row r="2" spans="2:9" s="2" customFormat="1" ht="55.5" customHeight="1" x14ac:dyDescent="0.2">
      <c r="B2" s="152" t="s">
        <v>153</v>
      </c>
      <c r="C2" s="153"/>
      <c r="D2" s="72" t="s">
        <v>189</v>
      </c>
      <c r="E2" s="1"/>
    </row>
    <row r="3" spans="2:9" ht="9" customHeight="1" x14ac:dyDescent="0.2">
      <c r="B3" s="10"/>
    </row>
    <row r="4" spans="2:9" s="2" customFormat="1" ht="30" customHeight="1" x14ac:dyDescent="0.2">
      <c r="B4" s="130" t="s">
        <v>32</v>
      </c>
      <c r="C4" s="131"/>
      <c r="D4" s="131"/>
      <c r="E4" s="131"/>
      <c r="F4" s="131"/>
      <c r="G4" s="131"/>
      <c r="H4" s="131"/>
      <c r="I4" s="132"/>
    </row>
    <row r="5" spans="2:9" ht="36" customHeight="1" x14ac:dyDescent="0.2">
      <c r="B5" s="50" t="s">
        <v>5</v>
      </c>
      <c r="C5" s="112" t="s">
        <v>151</v>
      </c>
      <c r="D5" s="113"/>
      <c r="E5" s="113"/>
      <c r="F5" s="113"/>
      <c r="G5" s="113"/>
      <c r="H5" s="113"/>
      <c r="I5" s="114"/>
    </row>
    <row r="6" spans="2:9" ht="43.15" customHeight="1" x14ac:dyDescent="0.2">
      <c r="B6" s="3" t="s">
        <v>6</v>
      </c>
      <c r="C6" s="51" t="s">
        <v>134</v>
      </c>
      <c r="D6" s="154" t="s">
        <v>190</v>
      </c>
      <c r="E6" s="155"/>
      <c r="F6" s="155"/>
      <c r="G6" s="155"/>
      <c r="H6" s="155"/>
      <c r="I6" s="156"/>
    </row>
    <row r="7" spans="2:9" s="10" customFormat="1" ht="24" customHeight="1" x14ac:dyDescent="0.2">
      <c r="B7" s="5" t="s">
        <v>7</v>
      </c>
      <c r="C7" s="139" t="s">
        <v>135</v>
      </c>
      <c r="D7" s="140"/>
      <c r="E7" s="140"/>
      <c r="F7" s="140"/>
      <c r="G7" s="140"/>
      <c r="H7" s="140"/>
      <c r="I7" s="140"/>
    </row>
    <row r="8" spans="2:9" ht="30.75" customHeight="1" x14ac:dyDescent="0.2">
      <c r="B8" s="150" t="s">
        <v>17</v>
      </c>
      <c r="C8" s="47" t="s">
        <v>119</v>
      </c>
      <c r="D8" s="144" t="s">
        <v>142</v>
      </c>
      <c r="E8" s="146"/>
      <c r="F8" s="142" t="s">
        <v>169</v>
      </c>
      <c r="G8" s="144" t="s">
        <v>171</v>
      </c>
      <c r="H8" s="145"/>
      <c r="I8" s="146"/>
    </row>
    <row r="9" spans="2:9" ht="9.75" customHeight="1" x14ac:dyDescent="0.2">
      <c r="B9" s="151"/>
      <c r="C9" s="48"/>
      <c r="D9" s="147"/>
      <c r="E9" s="149"/>
      <c r="F9" s="143"/>
      <c r="G9" s="147"/>
      <c r="H9" s="148"/>
      <c r="I9" s="149"/>
    </row>
    <row r="10" spans="2:9" ht="178.5" customHeight="1" x14ac:dyDescent="0.2">
      <c r="B10" s="75"/>
      <c r="C10" s="48"/>
      <c r="D10" s="125" t="s">
        <v>190</v>
      </c>
      <c r="E10" s="126"/>
      <c r="F10" s="71" t="s">
        <v>198</v>
      </c>
      <c r="G10" s="122" t="s">
        <v>154</v>
      </c>
      <c r="H10" s="123"/>
      <c r="I10" s="124"/>
    </row>
    <row r="11" spans="2:9" ht="99" customHeight="1" x14ac:dyDescent="0.2">
      <c r="B11" s="3" t="s">
        <v>18</v>
      </c>
      <c r="C11" s="4" t="s">
        <v>145</v>
      </c>
      <c r="D11" s="120" t="s">
        <v>202</v>
      </c>
      <c r="E11" s="121"/>
      <c r="F11" s="121"/>
      <c r="G11" s="121"/>
      <c r="H11" s="121"/>
      <c r="I11" s="121"/>
    </row>
    <row r="12" spans="2:9" ht="42" customHeight="1" x14ac:dyDescent="0.2">
      <c r="B12" s="3" t="s">
        <v>19</v>
      </c>
      <c r="C12" s="4" t="s">
        <v>33</v>
      </c>
      <c r="D12" s="120" t="s">
        <v>201</v>
      </c>
      <c r="E12" s="121"/>
      <c r="F12" s="121"/>
      <c r="G12" s="121"/>
      <c r="H12" s="121"/>
      <c r="I12" s="121"/>
    </row>
    <row r="13" spans="2:9" ht="52.5" customHeight="1" x14ac:dyDescent="0.2">
      <c r="B13" s="3" t="s">
        <v>122</v>
      </c>
      <c r="C13" s="8" t="s">
        <v>170</v>
      </c>
      <c r="D13" s="120" t="s">
        <v>200</v>
      </c>
      <c r="E13" s="121"/>
      <c r="F13" s="121"/>
      <c r="G13" s="121"/>
      <c r="H13" s="121"/>
      <c r="I13" s="121"/>
    </row>
    <row r="14" spans="2:9" ht="54" customHeight="1" x14ac:dyDescent="0.2">
      <c r="B14" s="6" t="s">
        <v>123</v>
      </c>
      <c r="C14" s="4" t="s">
        <v>45</v>
      </c>
      <c r="D14" s="122" t="s">
        <v>199</v>
      </c>
      <c r="E14" s="123"/>
      <c r="F14" s="123"/>
      <c r="G14" s="123"/>
      <c r="H14" s="123"/>
      <c r="I14" s="123"/>
    </row>
    <row r="15" spans="2:9" ht="39" customHeight="1" x14ac:dyDescent="0.2">
      <c r="B15" s="54" t="s">
        <v>140</v>
      </c>
      <c r="C15" s="4" t="s">
        <v>20</v>
      </c>
      <c r="D15" s="122" t="s">
        <v>144</v>
      </c>
      <c r="E15" s="123"/>
      <c r="F15" s="123"/>
      <c r="G15" s="123"/>
      <c r="H15" s="123"/>
      <c r="I15" s="123"/>
    </row>
    <row r="16" spans="2:9" ht="29.25" customHeight="1" x14ac:dyDescent="0.2">
      <c r="B16" s="130" t="s">
        <v>51</v>
      </c>
      <c r="C16" s="131"/>
      <c r="D16" s="131"/>
      <c r="E16" s="131"/>
      <c r="F16" s="131"/>
      <c r="G16" s="131"/>
      <c r="H16" s="131"/>
      <c r="I16" s="132"/>
    </row>
    <row r="17" spans="2:9" ht="35.25" customHeight="1" x14ac:dyDescent="0.2">
      <c r="B17" s="52" t="s">
        <v>0</v>
      </c>
      <c r="C17" s="137" t="s">
        <v>166</v>
      </c>
      <c r="D17" s="138"/>
      <c r="E17" s="138"/>
      <c r="F17" s="138"/>
      <c r="G17" s="138"/>
      <c r="H17" s="138"/>
      <c r="I17" s="138"/>
    </row>
    <row r="18" spans="2:9" s="2" customFormat="1" ht="30" customHeight="1" x14ac:dyDescent="0.2">
      <c r="B18" s="5" t="s">
        <v>72</v>
      </c>
      <c r="C18" s="137" t="s">
        <v>147</v>
      </c>
      <c r="D18" s="138"/>
      <c r="E18" s="138"/>
      <c r="F18" s="138"/>
      <c r="G18" s="138"/>
      <c r="H18" s="138"/>
      <c r="I18" s="138"/>
    </row>
    <row r="19" spans="2:9" ht="29.25" customHeight="1" x14ac:dyDescent="0.2">
      <c r="B19" s="130" t="s">
        <v>52</v>
      </c>
      <c r="C19" s="131"/>
      <c r="D19" s="131"/>
      <c r="E19" s="131"/>
      <c r="F19" s="131"/>
      <c r="G19" s="131"/>
      <c r="H19" s="131"/>
      <c r="I19" s="132"/>
    </row>
    <row r="20" spans="2:9" s="10" customFormat="1" ht="56.25" customHeight="1" x14ac:dyDescent="0.2">
      <c r="B20" s="3" t="s">
        <v>1</v>
      </c>
      <c r="C20" s="137" t="s">
        <v>180</v>
      </c>
      <c r="D20" s="138"/>
      <c r="E20" s="138"/>
      <c r="F20" s="138"/>
      <c r="G20" s="138"/>
      <c r="H20" s="138"/>
      <c r="I20" s="138"/>
    </row>
    <row r="21" spans="2:9" ht="36.75" customHeight="1" x14ac:dyDescent="0.2">
      <c r="B21" s="5" t="s">
        <v>2</v>
      </c>
      <c r="C21" s="5" t="s">
        <v>23</v>
      </c>
      <c r="D21" s="101" t="s">
        <v>24</v>
      </c>
      <c r="E21" s="102"/>
      <c r="F21" s="102"/>
      <c r="G21" s="102"/>
      <c r="H21" s="102"/>
      <c r="I21" s="103"/>
    </row>
    <row r="22" spans="2:9" ht="35.25" customHeight="1" x14ac:dyDescent="0.2">
      <c r="B22" s="3" t="s">
        <v>26</v>
      </c>
      <c r="C22" s="7" t="s">
        <v>25</v>
      </c>
      <c r="D22" s="112" t="s">
        <v>289</v>
      </c>
      <c r="E22" s="113"/>
      <c r="F22" s="113"/>
      <c r="G22" s="113"/>
      <c r="H22" s="113"/>
      <c r="I22" s="114"/>
    </row>
    <row r="23" spans="2:9" ht="39.75" customHeight="1" x14ac:dyDescent="0.2">
      <c r="B23" s="3" t="s">
        <v>27</v>
      </c>
      <c r="C23" s="7" t="s">
        <v>126</v>
      </c>
      <c r="D23" s="112" t="s">
        <v>125</v>
      </c>
      <c r="E23" s="113"/>
      <c r="F23" s="113"/>
      <c r="G23" s="113"/>
      <c r="H23" s="113"/>
      <c r="I23" s="114"/>
    </row>
    <row r="24" spans="2:9" s="2" customFormat="1" ht="30" customHeight="1" x14ac:dyDescent="0.2">
      <c r="B24" s="3" t="s">
        <v>28</v>
      </c>
      <c r="C24" s="8" t="s">
        <v>44</v>
      </c>
      <c r="D24" s="112" t="s">
        <v>124</v>
      </c>
      <c r="E24" s="113"/>
      <c r="F24" s="113"/>
      <c r="G24" s="113"/>
      <c r="H24" s="113"/>
      <c r="I24" s="114"/>
    </row>
    <row r="25" spans="2:9" ht="35.25" customHeight="1" x14ac:dyDescent="0.2">
      <c r="B25" s="3" t="s">
        <v>29</v>
      </c>
      <c r="C25" s="8" t="s">
        <v>43</v>
      </c>
      <c r="D25" s="112" t="s">
        <v>138</v>
      </c>
      <c r="E25" s="113"/>
      <c r="F25" s="113"/>
      <c r="G25" s="113"/>
      <c r="H25" s="113"/>
      <c r="I25" s="114"/>
    </row>
    <row r="26" spans="2:9" ht="39" customHeight="1" x14ac:dyDescent="0.2">
      <c r="B26" s="3" t="s">
        <v>30</v>
      </c>
      <c r="C26" s="8" t="s">
        <v>49</v>
      </c>
      <c r="D26" s="112" t="s">
        <v>209</v>
      </c>
      <c r="E26" s="113"/>
      <c r="F26" s="113"/>
      <c r="G26" s="113"/>
      <c r="H26" s="113"/>
      <c r="I26" s="114"/>
    </row>
    <row r="27" spans="2:9" ht="39" customHeight="1" x14ac:dyDescent="0.2">
      <c r="B27" s="3" t="s">
        <v>206</v>
      </c>
      <c r="C27" s="8" t="s">
        <v>205</v>
      </c>
      <c r="D27" s="80" t="s">
        <v>207</v>
      </c>
      <c r="E27" s="80"/>
      <c r="F27" s="80"/>
      <c r="G27" s="80"/>
      <c r="H27" s="80"/>
      <c r="I27" s="80"/>
    </row>
    <row r="28" spans="2:9" ht="48" customHeight="1" x14ac:dyDescent="0.2">
      <c r="B28" s="9" t="s">
        <v>3</v>
      </c>
      <c r="C28" s="115" t="s">
        <v>208</v>
      </c>
      <c r="D28" s="116"/>
      <c r="E28" s="116"/>
      <c r="F28" s="116"/>
      <c r="G28" s="116"/>
      <c r="H28" s="116"/>
      <c r="I28" s="116"/>
    </row>
    <row r="29" spans="2:9" ht="30.75" customHeight="1" x14ac:dyDescent="0.2">
      <c r="B29" s="9" t="s">
        <v>13</v>
      </c>
      <c r="C29" s="115" t="s">
        <v>115</v>
      </c>
      <c r="D29" s="116"/>
      <c r="E29" s="116"/>
      <c r="F29" s="116"/>
      <c r="G29" s="116"/>
      <c r="H29" s="116"/>
      <c r="I29" s="116"/>
    </row>
    <row r="30" spans="2:9" ht="39" customHeight="1" x14ac:dyDescent="0.2">
      <c r="B30" s="14" t="s">
        <v>14</v>
      </c>
      <c r="C30" s="139" t="s">
        <v>132</v>
      </c>
      <c r="D30" s="140"/>
      <c r="E30" s="140"/>
      <c r="F30" s="140"/>
      <c r="G30" s="140"/>
      <c r="H30" s="140"/>
      <c r="I30" s="141"/>
    </row>
    <row r="31" spans="2:9" ht="36" customHeight="1" x14ac:dyDescent="0.2">
      <c r="B31" s="130" t="s">
        <v>53</v>
      </c>
      <c r="C31" s="131"/>
      <c r="D31" s="131"/>
      <c r="E31" s="131"/>
      <c r="F31" s="131"/>
      <c r="G31" s="131"/>
      <c r="H31" s="131"/>
      <c r="I31" s="132"/>
    </row>
    <row r="32" spans="2:9" ht="39" customHeight="1" x14ac:dyDescent="0.2">
      <c r="B32" s="3" t="s">
        <v>4</v>
      </c>
      <c r="C32" s="4" t="s">
        <v>54</v>
      </c>
      <c r="D32" s="159" t="s">
        <v>197</v>
      </c>
      <c r="E32" s="157"/>
      <c r="F32" s="157"/>
      <c r="G32" s="157"/>
      <c r="H32" s="157"/>
      <c r="I32" s="158"/>
    </row>
    <row r="33" spans="2:9" ht="95.45" customHeight="1" x14ac:dyDescent="0.2">
      <c r="B33" s="3" t="s">
        <v>16</v>
      </c>
      <c r="C33" s="4" t="s">
        <v>55</v>
      </c>
      <c r="D33" s="122" t="s">
        <v>334</v>
      </c>
      <c r="E33" s="157"/>
      <c r="F33" s="157"/>
      <c r="G33" s="157"/>
      <c r="H33" s="157"/>
      <c r="I33" s="158"/>
    </row>
    <row r="34" spans="2:9" ht="25.5" customHeight="1" x14ac:dyDescent="0.2">
      <c r="B34" s="3" t="s">
        <v>10</v>
      </c>
      <c r="C34" s="4" t="s">
        <v>46</v>
      </c>
      <c r="D34" s="122" t="s">
        <v>197</v>
      </c>
      <c r="E34" s="123"/>
      <c r="F34" s="123"/>
      <c r="G34" s="123"/>
      <c r="H34" s="123"/>
      <c r="I34" s="124"/>
    </row>
    <row r="35" spans="2:9" ht="24" customHeight="1" x14ac:dyDescent="0.2">
      <c r="B35" s="3" t="s">
        <v>31</v>
      </c>
      <c r="C35" s="4" t="s">
        <v>56</v>
      </c>
      <c r="D35" s="122" t="s">
        <v>58</v>
      </c>
      <c r="E35" s="123"/>
      <c r="F35" s="123"/>
      <c r="G35" s="123"/>
      <c r="H35" s="123"/>
      <c r="I35" s="124"/>
    </row>
    <row r="36" spans="2:9" ht="39.75" customHeight="1" x14ac:dyDescent="0.2">
      <c r="B36" s="135" t="s">
        <v>38</v>
      </c>
      <c r="C36" s="133" t="s">
        <v>42</v>
      </c>
      <c r="D36" s="11" t="s">
        <v>41</v>
      </c>
      <c r="E36" s="120" t="s">
        <v>192</v>
      </c>
      <c r="F36" s="121"/>
      <c r="G36" s="121"/>
      <c r="H36" s="121"/>
      <c r="I36" s="121"/>
    </row>
    <row r="37" spans="2:9" ht="39.75" customHeight="1" x14ac:dyDescent="0.2">
      <c r="B37" s="136"/>
      <c r="C37" s="134"/>
      <c r="D37" s="53" t="s">
        <v>50</v>
      </c>
      <c r="E37" s="120" t="s">
        <v>191</v>
      </c>
      <c r="F37" s="121"/>
      <c r="G37" s="121"/>
      <c r="H37" s="121"/>
      <c r="I37" s="121"/>
    </row>
    <row r="38" spans="2:9" ht="37.5" customHeight="1" x14ac:dyDescent="0.2">
      <c r="B38" s="136"/>
      <c r="C38" s="134"/>
      <c r="D38" s="53" t="s">
        <v>149</v>
      </c>
      <c r="E38" s="120" t="s">
        <v>150</v>
      </c>
      <c r="F38" s="121"/>
      <c r="G38" s="121"/>
      <c r="H38" s="121"/>
      <c r="I38" s="121"/>
    </row>
    <row r="39" spans="2:9" ht="20.25" customHeight="1" x14ac:dyDescent="0.2">
      <c r="B39" s="130" t="s">
        <v>22</v>
      </c>
      <c r="C39" s="131"/>
      <c r="D39" s="131"/>
      <c r="E39" s="131"/>
      <c r="F39" s="131"/>
      <c r="G39" s="131"/>
      <c r="H39" s="131"/>
      <c r="I39" s="132"/>
    </row>
    <row r="40" spans="2:9" ht="26.25" customHeight="1" x14ac:dyDescent="0.2">
      <c r="B40" s="50" t="s">
        <v>39</v>
      </c>
      <c r="C40" s="112" t="s">
        <v>165</v>
      </c>
      <c r="D40" s="113"/>
      <c r="E40" s="113"/>
      <c r="F40" s="113"/>
      <c r="G40" s="113"/>
      <c r="H40" s="113"/>
      <c r="I40" s="113"/>
    </row>
    <row r="41" spans="2:9" ht="33.75" customHeight="1" x14ac:dyDescent="0.2">
      <c r="B41" s="3" t="s">
        <v>120</v>
      </c>
      <c r="C41" s="101" t="s">
        <v>136</v>
      </c>
      <c r="D41" s="102"/>
      <c r="E41" s="103"/>
      <c r="F41" s="101" t="s">
        <v>143</v>
      </c>
      <c r="G41" s="102"/>
      <c r="H41" s="102"/>
      <c r="I41" s="103"/>
    </row>
    <row r="42" spans="2:9" ht="177.75" customHeight="1" x14ac:dyDescent="0.2">
      <c r="B42" s="3" t="s">
        <v>121</v>
      </c>
      <c r="C42" s="109" t="s">
        <v>210</v>
      </c>
      <c r="D42" s="117"/>
      <c r="E42" s="118"/>
      <c r="F42" s="127">
        <v>1</v>
      </c>
      <c r="G42" s="128"/>
      <c r="H42" s="128"/>
      <c r="I42" s="129"/>
    </row>
    <row r="43" spans="2:9" ht="51" customHeight="1" x14ac:dyDescent="0.2">
      <c r="B43" s="3" t="s">
        <v>212</v>
      </c>
      <c r="C43" s="109" t="s">
        <v>211</v>
      </c>
      <c r="D43" s="117"/>
      <c r="E43" s="117"/>
      <c r="F43" s="117"/>
      <c r="G43" s="117"/>
      <c r="H43" s="117"/>
      <c r="I43" s="118"/>
    </row>
    <row r="44" spans="2:9" ht="40.5" customHeight="1" x14ac:dyDescent="0.2">
      <c r="B44" s="3" t="s">
        <v>40</v>
      </c>
      <c r="C44" s="109" t="s">
        <v>164</v>
      </c>
      <c r="D44" s="110"/>
      <c r="E44" s="110"/>
      <c r="F44" s="110"/>
      <c r="G44" s="110"/>
      <c r="H44" s="110"/>
      <c r="I44" s="111"/>
    </row>
    <row r="45" spans="2:9" ht="40.5" customHeight="1" x14ac:dyDescent="0.2">
      <c r="B45" s="107" t="s">
        <v>21</v>
      </c>
      <c r="C45" s="108"/>
      <c r="D45" s="108"/>
      <c r="E45" s="108"/>
      <c r="F45" s="108"/>
      <c r="G45" s="108"/>
      <c r="H45" s="108"/>
      <c r="I45" s="108"/>
    </row>
    <row r="46" spans="2:9" ht="33.75" customHeight="1" x14ac:dyDescent="0.2">
      <c r="B46" s="3" t="s">
        <v>34</v>
      </c>
      <c r="C46" s="112" t="s">
        <v>109</v>
      </c>
      <c r="D46" s="113"/>
      <c r="E46" s="113"/>
      <c r="F46" s="113"/>
      <c r="G46" s="113"/>
      <c r="H46" s="113"/>
      <c r="I46" s="114"/>
    </row>
    <row r="47" spans="2:9" ht="39.75" customHeight="1" x14ac:dyDescent="0.2">
      <c r="B47" s="3" t="s">
        <v>35</v>
      </c>
      <c r="C47" s="112" t="s">
        <v>179</v>
      </c>
      <c r="D47" s="113"/>
      <c r="E47" s="113"/>
      <c r="F47" s="113"/>
      <c r="G47" s="113"/>
      <c r="H47" s="113"/>
      <c r="I47" s="114"/>
    </row>
    <row r="48" spans="2:9" ht="43.5" customHeight="1" x14ac:dyDescent="0.2">
      <c r="B48" s="3" t="s">
        <v>36</v>
      </c>
      <c r="C48" s="112" t="s">
        <v>152</v>
      </c>
      <c r="D48" s="113"/>
      <c r="E48" s="113"/>
      <c r="F48" s="113"/>
      <c r="G48" s="113"/>
      <c r="H48" s="113"/>
      <c r="I48" s="114"/>
    </row>
    <row r="49" spans="2:9" ht="35.25" customHeight="1" x14ac:dyDescent="0.2">
      <c r="B49" s="3" t="s">
        <v>37</v>
      </c>
      <c r="C49" s="112" t="s">
        <v>168</v>
      </c>
      <c r="D49" s="113"/>
      <c r="E49" s="113"/>
      <c r="F49" s="113"/>
      <c r="G49" s="113"/>
      <c r="H49" s="113"/>
      <c r="I49" s="114"/>
    </row>
    <row r="50" spans="2:9" ht="54" customHeight="1" x14ac:dyDescent="0.2">
      <c r="B50" s="3" t="s">
        <v>47</v>
      </c>
      <c r="C50" s="112" t="s">
        <v>161</v>
      </c>
      <c r="D50" s="113"/>
      <c r="E50" s="113"/>
      <c r="F50" s="113"/>
      <c r="G50" s="113"/>
      <c r="H50" s="113"/>
      <c r="I50" s="114"/>
    </row>
    <row r="51" spans="2:9" ht="39.75" customHeight="1" x14ac:dyDescent="0.2">
      <c r="B51" s="3" t="s">
        <v>48</v>
      </c>
      <c r="C51" s="112" t="s">
        <v>204</v>
      </c>
      <c r="D51" s="113"/>
      <c r="E51" s="113"/>
      <c r="F51" s="113"/>
      <c r="G51" s="113"/>
      <c r="H51" s="113"/>
      <c r="I51" s="114"/>
    </row>
    <row r="52" spans="2:9" ht="77.25" customHeight="1" x14ac:dyDescent="0.2">
      <c r="B52" s="5" t="s">
        <v>116</v>
      </c>
      <c r="C52" s="115" t="s">
        <v>203</v>
      </c>
      <c r="D52" s="116"/>
      <c r="E52" s="116"/>
      <c r="F52" s="116"/>
      <c r="G52" s="116"/>
      <c r="H52" s="116"/>
      <c r="I52" s="116"/>
    </row>
    <row r="53" spans="2:9" ht="77.25" customHeight="1" x14ac:dyDescent="0.2">
      <c r="B53" s="81" t="s">
        <v>137</v>
      </c>
      <c r="C53" s="112" t="s">
        <v>214</v>
      </c>
      <c r="D53" s="119"/>
      <c r="E53" s="119"/>
      <c r="F53" s="119"/>
      <c r="G53" s="119"/>
      <c r="H53" s="119"/>
      <c r="I53" s="119"/>
    </row>
    <row r="54" spans="2:9" ht="31.5" customHeight="1" x14ac:dyDescent="0.2">
      <c r="B54" s="14" t="s">
        <v>215</v>
      </c>
      <c r="C54" s="104" t="s">
        <v>148</v>
      </c>
      <c r="D54" s="105"/>
      <c r="E54" s="105"/>
      <c r="F54" s="105"/>
      <c r="G54" s="105"/>
      <c r="H54" s="105"/>
      <c r="I54" s="106"/>
    </row>
  </sheetData>
  <mergeCells count="58">
    <mergeCell ref="D33:I33"/>
    <mergeCell ref="D24:I24"/>
    <mergeCell ref="D25:I25"/>
    <mergeCell ref="D26:I26"/>
    <mergeCell ref="C28:I28"/>
    <mergeCell ref="C29:I29"/>
    <mergeCell ref="D32:I32"/>
    <mergeCell ref="B31:I31"/>
    <mergeCell ref="B2:C2"/>
    <mergeCell ref="D6:I6"/>
    <mergeCell ref="C5:I5"/>
    <mergeCell ref="B4:I4"/>
    <mergeCell ref="C7:I7"/>
    <mergeCell ref="C18:I18"/>
    <mergeCell ref="C30:I30"/>
    <mergeCell ref="D14:I14"/>
    <mergeCell ref="F8:F9"/>
    <mergeCell ref="G8:I9"/>
    <mergeCell ref="D15:I15"/>
    <mergeCell ref="B19:I19"/>
    <mergeCell ref="C20:I20"/>
    <mergeCell ref="C17:I17"/>
    <mergeCell ref="D21:I21"/>
    <mergeCell ref="D22:I22"/>
    <mergeCell ref="D23:I23"/>
    <mergeCell ref="B16:I16"/>
    <mergeCell ref="B8:B9"/>
    <mergeCell ref="D8:E9"/>
    <mergeCell ref="D11:I11"/>
    <mergeCell ref="D12:I12"/>
    <mergeCell ref="D13:I13"/>
    <mergeCell ref="G10:I10"/>
    <mergeCell ref="D10:E10"/>
    <mergeCell ref="F42:I42"/>
    <mergeCell ref="B39:I39"/>
    <mergeCell ref="C40:I40"/>
    <mergeCell ref="D34:I34"/>
    <mergeCell ref="D35:I35"/>
    <mergeCell ref="E36:I36"/>
    <mergeCell ref="C42:E42"/>
    <mergeCell ref="E38:I38"/>
    <mergeCell ref="C36:C38"/>
    <mergeCell ref="B36:B38"/>
    <mergeCell ref="F41:I41"/>
    <mergeCell ref="E37:I37"/>
    <mergeCell ref="C41:E41"/>
    <mergeCell ref="C54:I54"/>
    <mergeCell ref="B45:I45"/>
    <mergeCell ref="C44:I44"/>
    <mergeCell ref="C49:I49"/>
    <mergeCell ref="C50:I50"/>
    <mergeCell ref="C51:I51"/>
    <mergeCell ref="C52:I52"/>
    <mergeCell ref="C46:I46"/>
    <mergeCell ref="C47:I47"/>
    <mergeCell ref="C48:I48"/>
    <mergeCell ref="C43:I43"/>
    <mergeCell ref="C53:I53"/>
  </mergeCells>
  <phoneticPr fontId="5" type="noConversion"/>
  <printOptions horizontalCentered="1"/>
  <pageMargins left="0.47244094488188981" right="0.47244094488188981" top="0.59055118110236227" bottom="0.51181102362204722" header="0.15748031496062992" footer="0.23622047244094491"/>
  <pageSetup paperSize="9" scale="52" fitToHeight="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3"/>
  <sheetViews>
    <sheetView view="pageBreakPreview" zoomScale="115" zoomScaleNormal="100" zoomScaleSheetLayoutView="115" workbookViewId="0">
      <selection activeCell="B10" sqref="B10"/>
    </sheetView>
  </sheetViews>
  <sheetFormatPr defaultRowHeight="12.75" x14ac:dyDescent="0.2"/>
  <cols>
    <col min="1" max="1" width="12.5703125" customWidth="1"/>
    <col min="2" max="2" width="66.140625" customWidth="1"/>
    <col min="4" max="4" width="42" customWidth="1"/>
    <col min="5" max="5" width="9.140625" hidden="1" customWidth="1"/>
  </cols>
  <sheetData>
    <row r="1" spans="1:5" ht="20.25" x14ac:dyDescent="0.2">
      <c r="A1" s="55" t="s">
        <v>59</v>
      </c>
      <c r="B1" s="56"/>
      <c r="C1" s="56"/>
      <c r="D1" s="56"/>
      <c r="E1" s="57"/>
    </row>
    <row r="2" spans="1:5" ht="20.25" x14ac:dyDescent="0.2">
      <c r="A2" s="58" t="s">
        <v>127</v>
      </c>
      <c r="B2" s="55"/>
      <c r="C2" s="163"/>
      <c r="D2" s="163"/>
      <c r="E2" s="57"/>
    </row>
    <row r="3" spans="1:5" ht="22.5" x14ac:dyDescent="0.2">
      <c r="A3" s="59"/>
      <c r="B3" s="56"/>
      <c r="C3" s="164" t="s">
        <v>60</v>
      </c>
      <c r="D3" s="164"/>
      <c r="E3" s="57"/>
    </row>
    <row r="4" spans="1:5" ht="15.75" x14ac:dyDescent="0.2">
      <c r="A4" s="168" t="s">
        <v>193</v>
      </c>
      <c r="B4" s="168"/>
      <c r="C4" s="56"/>
      <c r="D4" s="56"/>
      <c r="E4" s="57"/>
    </row>
    <row r="5" spans="1:5" ht="20.25" x14ac:dyDescent="0.2">
      <c r="A5" s="60" t="s">
        <v>61</v>
      </c>
      <c r="B5" s="60" t="s">
        <v>62</v>
      </c>
      <c r="C5" s="165" t="s">
        <v>167</v>
      </c>
      <c r="D5" s="165"/>
      <c r="E5" s="57"/>
    </row>
    <row r="6" spans="1:5" ht="20.25" x14ac:dyDescent="0.2">
      <c r="A6" s="160" t="s">
        <v>63</v>
      </c>
      <c r="B6" s="161"/>
      <c r="C6" s="161"/>
      <c r="D6" s="162"/>
      <c r="E6" s="57"/>
    </row>
    <row r="7" spans="1:5" ht="15.75" x14ac:dyDescent="0.2">
      <c r="A7" s="61" t="s">
        <v>5</v>
      </c>
      <c r="B7" s="62" t="s">
        <v>64</v>
      </c>
      <c r="C7" s="166"/>
      <c r="D7" s="167"/>
      <c r="E7" s="57"/>
    </row>
    <row r="8" spans="1:5" ht="15.75" x14ac:dyDescent="0.2">
      <c r="A8" s="61" t="s">
        <v>6</v>
      </c>
      <c r="B8" s="62" t="s">
        <v>65</v>
      </c>
      <c r="C8" s="166"/>
      <c r="D8" s="167"/>
      <c r="E8" s="57"/>
    </row>
    <row r="9" spans="1:5" ht="15.75" x14ac:dyDescent="0.2">
      <c r="A9" s="61" t="s">
        <v>7</v>
      </c>
      <c r="B9" s="62" t="s">
        <v>66</v>
      </c>
      <c r="C9" s="166"/>
      <c r="D9" s="167"/>
      <c r="E9" s="57"/>
    </row>
    <row r="10" spans="1:5" ht="15.75" x14ac:dyDescent="0.2">
      <c r="A10" s="61" t="s">
        <v>8</v>
      </c>
      <c r="B10" s="62" t="s">
        <v>67</v>
      </c>
      <c r="C10" s="166"/>
      <c r="D10" s="167"/>
      <c r="E10" s="57"/>
    </row>
    <row r="11" spans="1:5" ht="15.75" x14ac:dyDescent="0.2">
      <c r="A11" s="61" t="s">
        <v>9</v>
      </c>
      <c r="B11" s="62" t="s">
        <v>68</v>
      </c>
      <c r="C11" s="166"/>
      <c r="D11" s="167"/>
      <c r="E11" s="57"/>
    </row>
    <row r="12" spans="1:5" ht="15.75" x14ac:dyDescent="0.2">
      <c r="A12" s="61" t="s">
        <v>12</v>
      </c>
      <c r="B12" s="62" t="s">
        <v>69</v>
      </c>
      <c r="C12" s="166"/>
      <c r="D12" s="167"/>
      <c r="E12" s="57"/>
    </row>
    <row r="13" spans="1:5" ht="15.75" x14ac:dyDescent="0.2">
      <c r="A13" s="61" t="s">
        <v>15</v>
      </c>
      <c r="B13" s="62" t="s">
        <v>70</v>
      </c>
      <c r="C13" s="166"/>
      <c r="D13" s="167"/>
      <c r="E13" s="57"/>
    </row>
    <row r="14" spans="1:5" ht="20.25" x14ac:dyDescent="0.2">
      <c r="A14" s="160" t="s">
        <v>71</v>
      </c>
      <c r="B14" s="161"/>
      <c r="C14" s="161"/>
      <c r="D14" s="162"/>
      <c r="E14" s="57"/>
    </row>
    <row r="15" spans="1:5" ht="23.25" customHeight="1" x14ac:dyDescent="0.2">
      <c r="A15" s="61" t="s">
        <v>0</v>
      </c>
      <c r="B15" s="62" t="s">
        <v>156</v>
      </c>
      <c r="C15" s="169"/>
      <c r="D15" s="169"/>
      <c r="E15" s="57"/>
    </row>
    <row r="16" spans="1:5" ht="19.5" customHeight="1" x14ac:dyDescent="0.2">
      <c r="A16" s="61" t="s">
        <v>72</v>
      </c>
      <c r="B16" s="62" t="s">
        <v>156</v>
      </c>
      <c r="C16" s="169"/>
      <c r="D16" s="169"/>
      <c r="E16" s="57"/>
    </row>
    <row r="17" spans="1:5" ht="23.25" customHeight="1" x14ac:dyDescent="0.2">
      <c r="A17" s="61" t="s">
        <v>73</v>
      </c>
      <c r="B17" s="62" t="s">
        <v>156</v>
      </c>
      <c r="C17" s="169"/>
      <c r="D17" s="169"/>
      <c r="E17" s="57"/>
    </row>
    <row r="18" spans="1:5" ht="43.5" customHeight="1" x14ac:dyDescent="0.2">
      <c r="A18" s="160" t="s">
        <v>181</v>
      </c>
      <c r="B18" s="161"/>
      <c r="C18" s="161"/>
      <c r="D18" s="161"/>
      <c r="E18" s="170"/>
    </row>
    <row r="19" spans="1:5" ht="30.75" customHeight="1" x14ac:dyDescent="0.2">
      <c r="A19" s="61" t="s">
        <v>1</v>
      </c>
      <c r="B19" s="63" t="s">
        <v>87</v>
      </c>
      <c r="C19" s="169"/>
      <c r="D19" s="169"/>
      <c r="E19" s="57"/>
    </row>
    <row r="20" spans="1:5" ht="25.5" customHeight="1" x14ac:dyDescent="0.2">
      <c r="A20" s="64" t="s">
        <v>2</v>
      </c>
      <c r="B20" s="65" t="s">
        <v>118</v>
      </c>
      <c r="C20" s="171"/>
      <c r="D20" s="171"/>
      <c r="E20" s="57"/>
    </row>
    <row r="21" spans="1:5" ht="20.25" x14ac:dyDescent="0.2">
      <c r="A21" s="160" t="s">
        <v>182</v>
      </c>
      <c r="B21" s="161"/>
      <c r="C21" s="161"/>
      <c r="D21" s="161"/>
      <c r="E21" s="170"/>
    </row>
    <row r="22" spans="1:5" ht="26.25" customHeight="1" x14ac:dyDescent="0.2">
      <c r="A22" s="61" t="s">
        <v>4</v>
      </c>
      <c r="B22" s="62" t="s">
        <v>88</v>
      </c>
      <c r="C22" s="169"/>
      <c r="D22" s="169"/>
      <c r="E22" s="57"/>
    </row>
    <row r="23" spans="1:5" ht="20.25" customHeight="1" x14ac:dyDescent="0.2">
      <c r="A23" s="61" t="s">
        <v>16</v>
      </c>
      <c r="B23" s="62" t="s">
        <v>89</v>
      </c>
      <c r="C23" s="171"/>
      <c r="D23" s="171"/>
      <c r="E23" s="57"/>
    </row>
    <row r="24" spans="1:5" ht="22.5" customHeight="1" x14ac:dyDescent="0.2">
      <c r="A24" s="61" t="s">
        <v>10</v>
      </c>
      <c r="B24" s="66" t="s">
        <v>90</v>
      </c>
      <c r="C24" s="171"/>
      <c r="D24" s="171"/>
      <c r="E24" s="57"/>
    </row>
    <row r="25" spans="1:5" ht="65.25" customHeight="1" x14ac:dyDescent="0.2">
      <c r="A25" s="61" t="s">
        <v>31</v>
      </c>
      <c r="B25" s="65" t="s">
        <v>183</v>
      </c>
      <c r="C25" s="166"/>
      <c r="D25" s="167"/>
      <c r="E25" s="57"/>
    </row>
    <row r="26" spans="1:5" ht="20.25" x14ac:dyDescent="0.2">
      <c r="A26" s="160" t="s">
        <v>184</v>
      </c>
      <c r="B26" s="161"/>
      <c r="C26" s="161"/>
      <c r="D26" s="162"/>
      <c r="E26" s="57"/>
    </row>
    <row r="27" spans="1:5" ht="15.75" x14ac:dyDescent="0.2">
      <c r="A27" s="61" t="s">
        <v>39</v>
      </c>
      <c r="B27" s="62" t="s">
        <v>74</v>
      </c>
      <c r="C27" s="169"/>
      <c r="D27" s="169"/>
      <c r="E27" s="57"/>
    </row>
    <row r="28" spans="1:5" ht="15.75" x14ac:dyDescent="0.2">
      <c r="A28" s="61" t="s">
        <v>40</v>
      </c>
      <c r="B28" s="62" t="s">
        <v>75</v>
      </c>
      <c r="C28" s="169"/>
      <c r="D28" s="169"/>
      <c r="E28" s="57"/>
    </row>
    <row r="29" spans="1:5" ht="15.75" x14ac:dyDescent="0.2">
      <c r="A29" s="61" t="s">
        <v>110</v>
      </c>
      <c r="B29" s="62" t="s">
        <v>133</v>
      </c>
      <c r="C29" s="79"/>
      <c r="D29" s="79"/>
      <c r="E29" s="57"/>
    </row>
    <row r="30" spans="1:5" ht="15.75" x14ac:dyDescent="0.2">
      <c r="A30" s="61" t="s">
        <v>57</v>
      </c>
      <c r="B30" s="62" t="s">
        <v>76</v>
      </c>
      <c r="C30" s="169"/>
      <c r="D30" s="169"/>
      <c r="E30" s="57"/>
    </row>
    <row r="31" spans="1:5" ht="15.75" x14ac:dyDescent="0.2">
      <c r="A31" s="61" t="s">
        <v>185</v>
      </c>
      <c r="B31" s="62" t="s">
        <v>77</v>
      </c>
      <c r="C31" s="169"/>
      <c r="D31" s="169"/>
      <c r="E31" s="57"/>
    </row>
    <row r="32" spans="1:5" ht="15.75" x14ac:dyDescent="0.2">
      <c r="A32" s="61" t="s">
        <v>111</v>
      </c>
      <c r="B32" s="62" t="s">
        <v>78</v>
      </c>
      <c r="C32" s="169" t="s">
        <v>79</v>
      </c>
      <c r="D32" s="169"/>
      <c r="E32" s="57"/>
    </row>
    <row r="33" spans="1:5" ht="15.75" x14ac:dyDescent="0.2">
      <c r="A33" s="61" t="s">
        <v>186</v>
      </c>
      <c r="B33" s="62" t="s">
        <v>80</v>
      </c>
      <c r="C33" s="169"/>
      <c r="D33" s="169"/>
      <c r="E33" s="57"/>
    </row>
    <row r="34" spans="1:5" ht="39" customHeight="1" x14ac:dyDescent="0.2">
      <c r="A34" s="172" t="s">
        <v>157</v>
      </c>
      <c r="B34" s="173"/>
      <c r="C34" s="173"/>
      <c r="D34" s="173"/>
      <c r="E34" s="57"/>
    </row>
    <row r="35" spans="1:5" ht="15.75" x14ac:dyDescent="0.2">
      <c r="A35" s="67" t="s">
        <v>81</v>
      </c>
      <c r="B35" s="56"/>
      <c r="C35" s="56"/>
      <c r="D35" s="56"/>
      <c r="E35" s="57"/>
    </row>
    <row r="36" spans="1:5" ht="15.75" x14ac:dyDescent="0.2">
      <c r="A36" s="68" t="s">
        <v>128</v>
      </c>
      <c r="B36" s="56"/>
      <c r="C36" s="56"/>
      <c r="D36" s="56"/>
      <c r="E36" s="57"/>
    </row>
    <row r="37" spans="1:5" ht="15.75" x14ac:dyDescent="0.2">
      <c r="A37" s="68" t="s">
        <v>84</v>
      </c>
      <c r="B37" s="56"/>
      <c r="C37" s="56"/>
      <c r="D37" s="56"/>
      <c r="E37" s="57"/>
    </row>
    <row r="38" spans="1:5" ht="15.75" x14ac:dyDescent="0.2">
      <c r="A38" s="56"/>
      <c r="B38" s="56"/>
      <c r="C38" s="56"/>
      <c r="D38" s="56"/>
      <c r="E38" s="57"/>
    </row>
    <row r="39" spans="1:5" ht="15.75" x14ac:dyDescent="0.2">
      <c r="A39" s="56"/>
      <c r="B39" s="56"/>
      <c r="C39" s="56"/>
      <c r="D39" s="56"/>
      <c r="E39" s="57"/>
    </row>
    <row r="40" spans="1:5" ht="15.75" x14ac:dyDescent="0.2">
      <c r="A40" s="69" t="s">
        <v>11</v>
      </c>
      <c r="B40" s="69"/>
      <c r="C40" s="78" t="s">
        <v>162</v>
      </c>
      <c r="D40" s="70" t="s">
        <v>163</v>
      </c>
      <c r="E40" s="57"/>
    </row>
    <row r="41" spans="1:5" ht="15.75" x14ac:dyDescent="0.2">
      <c r="A41" s="69"/>
      <c r="B41" s="69"/>
      <c r="C41" s="70" t="s">
        <v>83</v>
      </c>
      <c r="D41" s="69"/>
      <c r="E41" s="57"/>
    </row>
    <row r="42" spans="1:5" ht="15.75" x14ac:dyDescent="0.2">
      <c r="A42" s="17"/>
      <c r="B42" s="17"/>
      <c r="C42" s="17"/>
      <c r="D42" s="17"/>
    </row>
    <row r="43" spans="1:5" ht="15.75" x14ac:dyDescent="0.2">
      <c r="A43" s="17"/>
      <c r="B43" s="17"/>
      <c r="C43" s="17"/>
      <c r="D43" s="17"/>
    </row>
  </sheetData>
  <mergeCells count="32">
    <mergeCell ref="A34:D34"/>
    <mergeCell ref="C25:D25"/>
    <mergeCell ref="C22:D22"/>
    <mergeCell ref="C23:D23"/>
    <mergeCell ref="C24:D24"/>
    <mergeCell ref="C30:D30"/>
    <mergeCell ref="C31:D31"/>
    <mergeCell ref="C32:D32"/>
    <mergeCell ref="C33:D33"/>
    <mergeCell ref="C28:D28"/>
    <mergeCell ref="C15:D15"/>
    <mergeCell ref="C16:D16"/>
    <mergeCell ref="C17:D17"/>
    <mergeCell ref="A26:D26"/>
    <mergeCell ref="C27:D27"/>
    <mergeCell ref="A18:E18"/>
    <mergeCell ref="C19:D19"/>
    <mergeCell ref="A21:E21"/>
    <mergeCell ref="C20:D20"/>
    <mergeCell ref="A14:D14"/>
    <mergeCell ref="C2:D2"/>
    <mergeCell ref="C3:D3"/>
    <mergeCell ref="C5:D5"/>
    <mergeCell ref="A6:D6"/>
    <mergeCell ref="C7:D7"/>
    <mergeCell ref="C8:D8"/>
    <mergeCell ref="C9:D9"/>
    <mergeCell ref="C10:D10"/>
    <mergeCell ref="C11:D11"/>
    <mergeCell ref="C12:D12"/>
    <mergeCell ref="C13:D13"/>
    <mergeCell ref="A4:B4"/>
  </mergeCells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view="pageBreakPreview" zoomScale="85" zoomScaleNormal="100" zoomScaleSheetLayoutView="85" workbookViewId="0">
      <selection activeCell="B11" sqref="B11"/>
    </sheetView>
  </sheetViews>
  <sheetFormatPr defaultColWidth="9.140625" defaultRowHeight="12.75" x14ac:dyDescent="0.2"/>
  <cols>
    <col min="1" max="1" width="9.42578125" customWidth="1"/>
    <col min="2" max="2" width="82.42578125" customWidth="1"/>
    <col min="3" max="3" width="9.140625" customWidth="1"/>
    <col min="4" max="4" width="21" customWidth="1"/>
    <col min="5" max="5" width="75.85546875" customWidth="1"/>
  </cols>
  <sheetData>
    <row r="1" spans="1:5" ht="19.5" x14ac:dyDescent="0.2">
      <c r="A1" s="16" t="s">
        <v>85</v>
      </c>
      <c r="B1" s="20"/>
      <c r="C1" s="20"/>
      <c r="D1" s="20"/>
      <c r="E1" s="20"/>
    </row>
    <row r="2" spans="1:5" ht="20.25" x14ac:dyDescent="0.2">
      <c r="A2" s="18" t="s">
        <v>129</v>
      </c>
      <c r="B2" s="2"/>
      <c r="C2" s="175"/>
      <c r="D2" s="175"/>
      <c r="E2" s="2"/>
    </row>
    <row r="3" spans="1:5" ht="20.25" x14ac:dyDescent="0.2">
      <c r="A3" s="18"/>
      <c r="B3" s="20"/>
      <c r="C3" s="176" t="s">
        <v>60</v>
      </c>
      <c r="D3" s="176"/>
      <c r="E3" s="20"/>
    </row>
    <row r="4" spans="1:5" ht="15.75" x14ac:dyDescent="0.2">
      <c r="A4" s="179" t="s">
        <v>194</v>
      </c>
      <c r="B4" s="179"/>
      <c r="C4" s="20"/>
      <c r="D4" s="20"/>
      <c r="E4" s="20"/>
    </row>
    <row r="5" spans="1:5" ht="31.5" customHeight="1" x14ac:dyDescent="0.2">
      <c r="A5" s="22" t="s">
        <v>61</v>
      </c>
      <c r="B5" s="23" t="s">
        <v>62</v>
      </c>
      <c r="C5" s="177" t="s">
        <v>117</v>
      </c>
      <c r="D5" s="178"/>
      <c r="E5" s="22" t="s">
        <v>86</v>
      </c>
    </row>
    <row r="6" spans="1:5" ht="20.25" customHeight="1" x14ac:dyDescent="0.2">
      <c r="A6" s="130" t="s">
        <v>112</v>
      </c>
      <c r="B6" s="131"/>
      <c r="C6" s="131"/>
      <c r="D6" s="132"/>
      <c r="E6" s="46"/>
    </row>
    <row r="7" spans="1:5" ht="114" customHeight="1" x14ac:dyDescent="0.2">
      <c r="A7" s="49" t="s">
        <v>5</v>
      </c>
      <c r="B7" s="76" t="s">
        <v>319</v>
      </c>
      <c r="C7" s="174"/>
      <c r="D7" s="174"/>
      <c r="E7" s="77" t="s">
        <v>318</v>
      </c>
    </row>
    <row r="8" spans="1:5" ht="68.25" customHeight="1" x14ac:dyDescent="0.2">
      <c r="A8" s="49" t="s">
        <v>6</v>
      </c>
      <c r="B8" s="76" t="s">
        <v>321</v>
      </c>
      <c r="C8" s="174"/>
      <c r="D8" s="174"/>
      <c r="E8" s="77" t="s">
        <v>320</v>
      </c>
    </row>
    <row r="9" spans="1:5" ht="45.75" customHeight="1" x14ac:dyDescent="0.2">
      <c r="A9" s="49" t="s">
        <v>7</v>
      </c>
      <c r="B9" s="76" t="s">
        <v>173</v>
      </c>
      <c r="C9" s="174"/>
      <c r="D9" s="174"/>
      <c r="E9" s="77" t="s">
        <v>174</v>
      </c>
    </row>
    <row r="10" spans="1:5" ht="51.75" customHeight="1" x14ac:dyDescent="0.2">
      <c r="A10" s="49" t="s">
        <v>8</v>
      </c>
      <c r="B10" s="76" t="s">
        <v>175</v>
      </c>
      <c r="C10" s="174"/>
      <c r="D10" s="174"/>
      <c r="E10" s="77" t="s">
        <v>174</v>
      </c>
    </row>
    <row r="11" spans="1:5" ht="42" customHeight="1" x14ac:dyDescent="0.2">
      <c r="A11" s="49" t="s">
        <v>172</v>
      </c>
      <c r="B11" s="76" t="s">
        <v>322</v>
      </c>
      <c r="C11" s="174"/>
      <c r="D11" s="174"/>
      <c r="E11" s="77" t="s">
        <v>176</v>
      </c>
    </row>
    <row r="12" spans="1:5" ht="49.5" customHeight="1" x14ac:dyDescent="0.2">
      <c r="A12" s="49" t="s">
        <v>12</v>
      </c>
      <c r="B12" s="76" t="s">
        <v>177</v>
      </c>
      <c r="C12" s="174"/>
      <c r="D12" s="174"/>
      <c r="E12" s="77" t="s">
        <v>174</v>
      </c>
    </row>
    <row r="13" spans="1:5" ht="20.25" x14ac:dyDescent="0.2">
      <c r="A13" s="130" t="s">
        <v>114</v>
      </c>
      <c r="B13" s="131"/>
      <c r="C13" s="131"/>
      <c r="D13" s="131"/>
      <c r="E13" s="182"/>
    </row>
    <row r="14" spans="1:5" ht="27" customHeight="1" x14ac:dyDescent="0.2">
      <c r="A14" s="3" t="s">
        <v>0</v>
      </c>
      <c r="B14" s="4" t="s">
        <v>91</v>
      </c>
      <c r="C14" s="183"/>
      <c r="D14" s="183"/>
      <c r="E14" s="135" t="s">
        <v>178</v>
      </c>
    </row>
    <row r="15" spans="1:5" ht="45" customHeight="1" x14ac:dyDescent="0.2">
      <c r="A15" s="3" t="s">
        <v>72</v>
      </c>
      <c r="B15" s="4" t="s">
        <v>92</v>
      </c>
      <c r="C15" s="174"/>
      <c r="D15" s="174"/>
      <c r="E15" s="136"/>
    </row>
    <row r="16" spans="1:5" ht="30.75" customHeight="1" x14ac:dyDescent="0.2">
      <c r="A16" s="3" t="s">
        <v>73</v>
      </c>
      <c r="B16" s="8" t="s">
        <v>93</v>
      </c>
      <c r="C16" s="184"/>
      <c r="D16" s="111"/>
      <c r="E16" s="136"/>
    </row>
    <row r="17" spans="1:5" ht="35.25" customHeight="1" x14ac:dyDescent="0.2">
      <c r="A17" s="3" t="s">
        <v>113</v>
      </c>
      <c r="B17" s="4" t="s">
        <v>146</v>
      </c>
      <c r="C17" s="174"/>
      <c r="D17" s="184"/>
      <c r="E17" s="136"/>
    </row>
    <row r="18" spans="1:5" ht="44.25" customHeight="1" x14ac:dyDescent="0.2">
      <c r="A18" s="3" t="s">
        <v>155</v>
      </c>
      <c r="B18" s="4" t="s">
        <v>160</v>
      </c>
      <c r="C18" s="174"/>
      <c r="D18" s="174"/>
      <c r="E18" s="180"/>
    </row>
    <row r="19" spans="1:5" ht="15.75" x14ac:dyDescent="0.2">
      <c r="A19" s="20"/>
      <c r="B19" s="20"/>
      <c r="C19" s="20"/>
      <c r="D19" s="20"/>
      <c r="E19" s="15"/>
    </row>
    <row r="20" spans="1:5" ht="15.75" x14ac:dyDescent="0.2">
      <c r="A20" s="19" t="s">
        <v>81</v>
      </c>
      <c r="B20" s="20"/>
      <c r="C20" s="20"/>
      <c r="D20" s="20"/>
      <c r="E20" s="15"/>
    </row>
    <row r="21" spans="1:5" ht="15.75" x14ac:dyDescent="0.2">
      <c r="A21" s="20" t="s">
        <v>128</v>
      </c>
      <c r="B21" s="20"/>
      <c r="C21" s="20"/>
      <c r="D21" s="20"/>
      <c r="E21" s="15"/>
    </row>
    <row r="22" spans="1:5" x14ac:dyDescent="0.2">
      <c r="A22" s="20" t="s">
        <v>94</v>
      </c>
      <c r="B22" s="20"/>
      <c r="C22" s="20"/>
      <c r="D22" s="20"/>
      <c r="E22" s="20"/>
    </row>
    <row r="23" spans="1:5" x14ac:dyDescent="0.2">
      <c r="A23" s="20"/>
      <c r="B23" s="20"/>
      <c r="C23" s="20"/>
      <c r="D23" s="20"/>
      <c r="E23" s="20"/>
    </row>
    <row r="24" spans="1:5" x14ac:dyDescent="0.2">
      <c r="A24" s="20"/>
      <c r="B24" s="20"/>
      <c r="C24" s="20"/>
      <c r="D24" s="20"/>
      <c r="E24" s="20"/>
    </row>
    <row r="25" spans="1:5" ht="15.75" x14ac:dyDescent="0.2">
      <c r="A25" s="10" t="s">
        <v>11</v>
      </c>
      <c r="B25" s="10"/>
      <c r="C25" s="181" t="s">
        <v>187</v>
      </c>
      <c r="D25" s="181"/>
      <c r="E25" s="21" t="s">
        <v>163</v>
      </c>
    </row>
    <row r="26" spans="1:5" ht="15.75" x14ac:dyDescent="0.2">
      <c r="A26" s="10"/>
      <c r="B26" s="10"/>
      <c r="C26" s="21" t="s">
        <v>141</v>
      </c>
      <c r="D26" s="10"/>
      <c r="E26" s="20"/>
    </row>
  </sheetData>
  <mergeCells count="19">
    <mergeCell ref="C9:D9"/>
    <mergeCell ref="C10:D10"/>
    <mergeCell ref="E14:E18"/>
    <mergeCell ref="C25:D25"/>
    <mergeCell ref="C18:D18"/>
    <mergeCell ref="A13:E13"/>
    <mergeCell ref="C14:D14"/>
    <mergeCell ref="C15:D15"/>
    <mergeCell ref="C16:D16"/>
    <mergeCell ref="C17:D17"/>
    <mergeCell ref="C11:D11"/>
    <mergeCell ref="C12:D12"/>
    <mergeCell ref="C7:D7"/>
    <mergeCell ref="C8:D8"/>
    <mergeCell ref="C2:D2"/>
    <mergeCell ref="C3:D3"/>
    <mergeCell ref="C5:D5"/>
    <mergeCell ref="A6:D6"/>
    <mergeCell ref="A4:B4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view="pageBreakPreview" zoomScaleNormal="100" zoomScaleSheetLayoutView="100" workbookViewId="0">
      <selection activeCell="D8" sqref="D8"/>
    </sheetView>
  </sheetViews>
  <sheetFormatPr defaultRowHeight="12.75" x14ac:dyDescent="0.2"/>
  <cols>
    <col min="2" max="2" width="31.85546875" customWidth="1"/>
    <col min="3" max="3" width="18.5703125" customWidth="1"/>
    <col min="4" max="4" width="37.7109375" customWidth="1"/>
    <col min="5" max="5" width="47" customWidth="1"/>
  </cols>
  <sheetData>
    <row r="1" spans="1:5" ht="19.5" x14ac:dyDescent="0.3">
      <c r="A1" s="24" t="s">
        <v>95</v>
      </c>
      <c r="B1" s="12"/>
      <c r="C1" s="12"/>
      <c r="D1" s="12"/>
      <c r="E1" s="12"/>
    </row>
    <row r="2" spans="1:5" ht="20.25" x14ac:dyDescent="0.2">
      <c r="A2" s="25" t="s">
        <v>139</v>
      </c>
      <c r="B2" s="25"/>
      <c r="C2" s="25"/>
      <c r="D2" s="25"/>
      <c r="E2" s="73"/>
    </row>
    <row r="3" spans="1:5" ht="15.75" x14ac:dyDescent="0.2">
      <c r="A3" s="26" t="s">
        <v>96</v>
      </c>
      <c r="B3" s="27"/>
      <c r="C3" s="12"/>
      <c r="D3" s="28"/>
      <c r="E3" s="74" t="s">
        <v>158</v>
      </c>
    </row>
    <row r="4" spans="1:5" ht="15.75" x14ac:dyDescent="0.2">
      <c r="A4" s="26"/>
      <c r="B4" s="27"/>
      <c r="C4" s="12"/>
      <c r="D4" s="28"/>
      <c r="E4" s="28"/>
    </row>
    <row r="5" spans="1:5" ht="15.75" customHeight="1" x14ac:dyDescent="0.2">
      <c r="A5" s="186" t="s">
        <v>195</v>
      </c>
      <c r="B5" s="186"/>
      <c r="C5" s="186"/>
      <c r="D5" s="186"/>
      <c r="E5" s="12"/>
    </row>
    <row r="6" spans="1:5" ht="15.75" customHeight="1" x14ac:dyDescent="0.2">
      <c r="A6" s="185" t="s">
        <v>61</v>
      </c>
      <c r="B6" s="185" t="s">
        <v>97</v>
      </c>
      <c r="C6" s="43" t="s">
        <v>98</v>
      </c>
      <c r="D6" s="44"/>
      <c r="E6" s="45"/>
    </row>
    <row r="7" spans="1:5" ht="42.75" customHeight="1" x14ac:dyDescent="0.2">
      <c r="A7" s="185"/>
      <c r="B7" s="185"/>
      <c r="C7" s="5" t="s">
        <v>159</v>
      </c>
      <c r="D7" s="5" t="s">
        <v>130</v>
      </c>
      <c r="E7" s="5" t="s">
        <v>99</v>
      </c>
    </row>
    <row r="8" spans="1:5" ht="15.75" x14ac:dyDescent="0.2">
      <c r="A8" s="3">
        <v>1</v>
      </c>
      <c r="B8" s="4"/>
      <c r="C8" s="3"/>
      <c r="D8" s="29"/>
      <c r="E8" s="3"/>
    </row>
    <row r="9" spans="1:5" ht="15.75" x14ac:dyDescent="0.2">
      <c r="A9" s="3">
        <v>2</v>
      </c>
      <c r="B9" s="4"/>
      <c r="C9" s="3"/>
      <c r="D9" s="29"/>
      <c r="E9" s="3"/>
    </row>
    <row r="10" spans="1:5" ht="15.75" x14ac:dyDescent="0.2">
      <c r="A10" s="3">
        <v>3</v>
      </c>
      <c r="B10" s="4"/>
      <c r="C10" s="3"/>
      <c r="D10" s="29"/>
      <c r="E10" s="3"/>
    </row>
    <row r="11" spans="1:5" ht="15.75" x14ac:dyDescent="0.2">
      <c r="A11" s="3">
        <v>4</v>
      </c>
      <c r="B11" s="4"/>
      <c r="C11" s="3"/>
      <c r="D11" s="29"/>
      <c r="E11" s="3"/>
    </row>
    <row r="12" spans="1:5" ht="15.75" x14ac:dyDescent="0.2">
      <c r="A12" s="3">
        <v>5</v>
      </c>
      <c r="B12" s="4"/>
      <c r="C12" s="3"/>
      <c r="D12" s="29"/>
      <c r="E12" s="3"/>
    </row>
    <row r="13" spans="1:5" ht="15.75" x14ac:dyDescent="0.2">
      <c r="A13" s="3">
        <v>6</v>
      </c>
      <c r="B13" s="4"/>
      <c r="C13" s="3"/>
      <c r="D13" s="29"/>
      <c r="E13" s="3"/>
    </row>
    <row r="14" spans="1:5" ht="15.75" x14ac:dyDescent="0.2">
      <c r="A14" s="3">
        <v>7</v>
      </c>
      <c r="B14" s="4"/>
      <c r="C14" s="3"/>
      <c r="D14" s="29"/>
      <c r="E14" s="3"/>
    </row>
    <row r="15" spans="1:5" ht="15.75" x14ac:dyDescent="0.2">
      <c r="A15" s="3">
        <v>8</v>
      </c>
      <c r="B15" s="4"/>
      <c r="C15" s="3"/>
      <c r="D15" s="29"/>
      <c r="E15" s="3"/>
    </row>
    <row r="16" spans="1:5" ht="15.75" x14ac:dyDescent="0.2">
      <c r="A16" s="3">
        <v>9</v>
      </c>
      <c r="B16" s="4"/>
      <c r="C16" s="3"/>
      <c r="D16" s="29"/>
      <c r="E16" s="3"/>
    </row>
    <row r="17" spans="1:5" ht="15.75" x14ac:dyDescent="0.2">
      <c r="A17" s="3">
        <v>10</v>
      </c>
      <c r="B17" s="4"/>
      <c r="C17" s="3"/>
      <c r="D17" s="29"/>
      <c r="E17" s="3"/>
    </row>
    <row r="18" spans="1:5" ht="15.75" x14ac:dyDescent="0.2">
      <c r="A18" s="12"/>
      <c r="B18" s="12"/>
      <c r="C18" s="12"/>
      <c r="D18" s="12"/>
      <c r="E18" s="12"/>
    </row>
    <row r="19" spans="1:5" ht="15.75" x14ac:dyDescent="0.2">
      <c r="A19" s="19" t="s">
        <v>81</v>
      </c>
      <c r="B19" s="12"/>
      <c r="C19" s="12"/>
      <c r="D19" s="12"/>
      <c r="E19" s="12"/>
    </row>
    <row r="20" spans="1:5" ht="15.75" x14ac:dyDescent="0.2">
      <c r="A20" s="20" t="s">
        <v>100</v>
      </c>
      <c r="B20" s="12"/>
      <c r="C20" s="12"/>
      <c r="D20" s="12"/>
      <c r="E20" s="12"/>
    </row>
    <row r="21" spans="1:5" ht="15.75" x14ac:dyDescent="0.2">
      <c r="A21" s="20" t="s">
        <v>128</v>
      </c>
      <c r="B21" s="12"/>
      <c r="C21" s="12"/>
      <c r="D21" s="12"/>
      <c r="E21" s="12"/>
    </row>
    <row r="22" spans="1:5" ht="15.75" x14ac:dyDescent="0.2">
      <c r="A22" s="20" t="s">
        <v>101</v>
      </c>
      <c r="B22" s="12"/>
      <c r="C22" s="12"/>
      <c r="D22" s="12"/>
      <c r="E22" s="12"/>
    </row>
    <row r="23" spans="1:5" ht="15.75" x14ac:dyDescent="0.2">
      <c r="A23" s="12"/>
      <c r="B23" s="12"/>
      <c r="C23" s="12"/>
      <c r="D23" s="12"/>
      <c r="E23" s="12"/>
    </row>
    <row r="24" spans="1:5" ht="15.75" x14ac:dyDescent="0.2">
      <c r="A24" s="10" t="s">
        <v>11</v>
      </c>
      <c r="B24" s="10"/>
      <c r="C24" s="181" t="s">
        <v>187</v>
      </c>
      <c r="D24" s="181"/>
      <c r="E24" s="10" t="s">
        <v>163</v>
      </c>
    </row>
    <row r="25" spans="1:5" ht="15.75" x14ac:dyDescent="0.2">
      <c r="A25" s="10"/>
      <c r="B25" s="10"/>
      <c r="C25" s="10"/>
      <c r="D25" s="10" t="s">
        <v>141</v>
      </c>
      <c r="E25" s="10"/>
    </row>
    <row r="26" spans="1:5" ht="15.75" x14ac:dyDescent="0.2">
      <c r="A26" s="12"/>
      <c r="B26" s="12"/>
      <c r="C26" s="12"/>
      <c r="D26" s="12"/>
      <c r="E26" s="12"/>
    </row>
    <row r="27" spans="1:5" ht="15.75" x14ac:dyDescent="0.2">
      <c r="A27" s="12"/>
      <c r="B27" s="12"/>
      <c r="C27" s="12"/>
      <c r="D27" s="12"/>
      <c r="E27" s="12"/>
    </row>
  </sheetData>
  <mergeCells count="4">
    <mergeCell ref="A6:A7"/>
    <mergeCell ref="B6:B7"/>
    <mergeCell ref="A5:D5"/>
    <mergeCell ref="C24:D24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view="pageBreakPreview" zoomScale="85" zoomScaleNormal="100" zoomScaleSheetLayoutView="85" workbookViewId="0">
      <selection activeCell="A15" sqref="A15:D15"/>
    </sheetView>
  </sheetViews>
  <sheetFormatPr defaultColWidth="9.140625" defaultRowHeight="12.75" x14ac:dyDescent="0.2"/>
  <cols>
    <col min="1" max="1" width="9.140625" customWidth="1"/>
    <col min="2" max="2" width="21.42578125" customWidth="1"/>
    <col min="3" max="3" width="32.28515625" customWidth="1"/>
    <col min="4" max="4" width="131.85546875" customWidth="1"/>
  </cols>
  <sheetData>
    <row r="1" spans="1:4" ht="19.5" x14ac:dyDescent="0.2">
      <c r="A1" s="30" t="s">
        <v>102</v>
      </c>
      <c r="B1" s="31"/>
      <c r="C1" s="31"/>
      <c r="D1" s="32"/>
    </row>
    <row r="2" spans="1:4" ht="20.25" x14ac:dyDescent="0.2">
      <c r="A2" s="33" t="s">
        <v>131</v>
      </c>
      <c r="B2" s="2"/>
      <c r="C2" s="2"/>
      <c r="D2" s="34"/>
    </row>
    <row r="3" spans="1:4" ht="15.75" x14ac:dyDescent="0.2">
      <c r="A3" s="35" t="s">
        <v>96</v>
      </c>
      <c r="B3" s="20"/>
      <c r="C3" s="20"/>
      <c r="D3" s="36"/>
    </row>
    <row r="4" spans="1:4" ht="19.5" x14ac:dyDescent="0.2">
      <c r="A4" s="188" t="s">
        <v>196</v>
      </c>
      <c r="B4" s="188"/>
      <c r="C4" s="188"/>
      <c r="D4" s="188"/>
    </row>
    <row r="5" spans="1:4" ht="20.25" x14ac:dyDescent="0.2">
      <c r="A5" s="191" t="s">
        <v>103</v>
      </c>
      <c r="B5" s="131"/>
      <c r="C5" s="131"/>
      <c r="D5" s="192"/>
    </row>
    <row r="6" spans="1:4" ht="18.75" x14ac:dyDescent="0.2">
      <c r="A6" s="189" t="s">
        <v>104</v>
      </c>
      <c r="B6" s="187"/>
      <c r="C6" s="187"/>
      <c r="D6" s="190"/>
    </row>
    <row r="7" spans="1:4" ht="19.5" customHeight="1" x14ac:dyDescent="0.2">
      <c r="A7" s="189" t="s">
        <v>213</v>
      </c>
      <c r="B7" s="119"/>
      <c r="C7" s="119"/>
      <c r="D7" s="193"/>
    </row>
    <row r="8" spans="1:4" ht="18.75" x14ac:dyDescent="0.2">
      <c r="A8" s="189" t="s">
        <v>323</v>
      </c>
      <c r="B8" s="187"/>
      <c r="C8" s="187"/>
      <c r="D8" s="190"/>
    </row>
    <row r="9" spans="1:4" ht="33.75" customHeight="1" x14ac:dyDescent="0.2">
      <c r="A9" s="189" t="s">
        <v>324</v>
      </c>
      <c r="B9" s="119"/>
      <c r="C9" s="119"/>
      <c r="D9" s="193"/>
    </row>
    <row r="10" spans="1:4" ht="30.75" customHeight="1" x14ac:dyDescent="0.2">
      <c r="A10" s="189" t="s">
        <v>325</v>
      </c>
      <c r="B10" s="187"/>
      <c r="C10" s="187"/>
      <c r="D10" s="190"/>
    </row>
    <row r="11" spans="1:4" ht="30.75" customHeight="1" x14ac:dyDescent="0.2">
      <c r="A11" s="187" t="s">
        <v>326</v>
      </c>
      <c r="B11" s="119"/>
      <c r="C11" s="119"/>
      <c r="D11" s="119"/>
    </row>
    <row r="12" spans="1:4" ht="30.75" customHeight="1" x14ac:dyDescent="0.2">
      <c r="A12" s="187" t="s">
        <v>327</v>
      </c>
      <c r="B12" s="119"/>
      <c r="C12" s="119"/>
      <c r="D12" s="119"/>
    </row>
    <row r="13" spans="1:4" ht="56.25" customHeight="1" x14ac:dyDescent="0.2">
      <c r="A13" s="187" t="s">
        <v>328</v>
      </c>
      <c r="B13" s="119"/>
      <c r="C13" s="119"/>
      <c r="D13" s="119"/>
    </row>
    <row r="14" spans="1:4" ht="30.75" customHeight="1" x14ac:dyDescent="0.2">
      <c r="A14" s="187" t="s">
        <v>333</v>
      </c>
      <c r="B14" s="119"/>
      <c r="C14" s="119"/>
      <c r="D14" s="119"/>
    </row>
    <row r="15" spans="1:4" ht="69" customHeight="1" x14ac:dyDescent="0.2">
      <c r="A15" s="187" t="s">
        <v>329</v>
      </c>
      <c r="B15" s="119"/>
      <c r="C15" s="119"/>
      <c r="D15" s="119"/>
    </row>
    <row r="16" spans="1:4" ht="29.25" customHeight="1" x14ac:dyDescent="0.2">
      <c r="A16" s="187" t="s">
        <v>330</v>
      </c>
      <c r="B16" s="187"/>
      <c r="C16" s="187"/>
      <c r="D16" s="187"/>
    </row>
    <row r="17" spans="1:4" ht="46.5" customHeight="1" x14ac:dyDescent="0.2">
      <c r="A17" s="187" t="s">
        <v>331</v>
      </c>
      <c r="B17" s="187"/>
      <c r="C17" s="187"/>
      <c r="D17" s="187"/>
    </row>
    <row r="18" spans="1:4" ht="46.5" customHeight="1" x14ac:dyDescent="0.2">
      <c r="A18" s="187" t="s">
        <v>332</v>
      </c>
      <c r="B18" s="119"/>
      <c r="C18" s="119"/>
      <c r="D18" s="119"/>
    </row>
    <row r="19" spans="1:4" ht="32.25" customHeight="1" x14ac:dyDescent="0.2">
      <c r="A19" s="187" t="s">
        <v>188</v>
      </c>
      <c r="B19" s="187"/>
      <c r="C19" s="187"/>
      <c r="D19" s="187"/>
    </row>
    <row r="20" spans="1:4" ht="15.75" x14ac:dyDescent="0.2">
      <c r="A20" s="37" t="s">
        <v>105</v>
      </c>
      <c r="B20" s="12"/>
      <c r="C20" s="12"/>
      <c r="D20" s="38"/>
    </row>
    <row r="21" spans="1:4" ht="15.75" x14ac:dyDescent="0.2">
      <c r="A21" s="39" t="s">
        <v>106</v>
      </c>
      <c r="B21" s="12"/>
      <c r="C21" s="12"/>
      <c r="D21" s="38"/>
    </row>
    <row r="22" spans="1:4" ht="15.75" x14ac:dyDescent="0.2">
      <c r="A22" s="39" t="s">
        <v>107</v>
      </c>
      <c r="B22" s="12"/>
      <c r="C22" s="12"/>
      <c r="D22" s="38"/>
    </row>
    <row r="23" spans="1:4" ht="15.75" x14ac:dyDescent="0.2">
      <c r="A23" s="39" t="s">
        <v>82</v>
      </c>
      <c r="B23" s="12"/>
      <c r="C23" s="12"/>
      <c r="D23" s="38"/>
    </row>
    <row r="24" spans="1:4" ht="16.5" thickBot="1" x14ac:dyDescent="0.25">
      <c r="A24" s="40" t="s">
        <v>108</v>
      </c>
      <c r="B24" s="41"/>
      <c r="C24" s="41"/>
      <c r="D24" s="42"/>
    </row>
  </sheetData>
  <mergeCells count="16">
    <mergeCell ref="A13:D13"/>
    <mergeCell ref="A14:D14"/>
    <mergeCell ref="A19:D19"/>
    <mergeCell ref="A16:D16"/>
    <mergeCell ref="A15:D15"/>
    <mergeCell ref="A17:D17"/>
    <mergeCell ref="A18:D18"/>
    <mergeCell ref="A11:D11"/>
    <mergeCell ref="A12:D12"/>
    <mergeCell ref="A4:D4"/>
    <mergeCell ref="A10:D10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19F9-231A-424D-8FCD-0E3D9EDC4A34}">
  <dimension ref="A2:G58"/>
  <sheetViews>
    <sheetView workbookViewId="0">
      <selection activeCell="C15" sqref="C15"/>
    </sheetView>
  </sheetViews>
  <sheetFormatPr defaultColWidth="8.7109375" defaultRowHeight="12.75" x14ac:dyDescent="0.2"/>
  <cols>
    <col min="1" max="1" width="6.140625" style="82" customWidth="1"/>
    <col min="2" max="2" width="38" style="82" customWidth="1"/>
    <col min="3" max="3" width="57.42578125" style="82" customWidth="1"/>
    <col min="4" max="5" width="20.5703125" style="82" customWidth="1"/>
    <col min="6" max="6" width="25.140625" style="82" customWidth="1"/>
    <col min="7" max="7" width="23" style="82" customWidth="1"/>
    <col min="8" max="16384" width="8.7109375" style="82"/>
  </cols>
  <sheetData>
    <row r="2" spans="1:6" x14ac:dyDescent="0.2">
      <c r="B2" s="82" t="s">
        <v>216</v>
      </c>
    </row>
    <row r="3" spans="1:6" x14ac:dyDescent="0.2">
      <c r="B3" s="82" t="s">
        <v>217</v>
      </c>
    </row>
    <row r="5" spans="1:6" ht="18.75" x14ac:dyDescent="0.3">
      <c r="C5" s="98" t="s">
        <v>315</v>
      </c>
    </row>
    <row r="7" spans="1:6" ht="13.5" thickBot="1" x14ac:dyDescent="0.25"/>
    <row r="8" spans="1:6" ht="13.5" customHeight="1" x14ac:dyDescent="0.2">
      <c r="A8" s="201" t="s">
        <v>218</v>
      </c>
      <c r="B8" s="202"/>
      <c r="C8" s="203"/>
      <c r="D8" s="204"/>
      <c r="E8" s="204"/>
      <c r="F8" s="205"/>
    </row>
    <row r="9" spans="1:6" ht="41.25" customHeight="1" x14ac:dyDescent="0.2">
      <c r="A9" s="206" t="s">
        <v>219</v>
      </c>
      <c r="B9" s="207"/>
      <c r="C9" s="208" t="s">
        <v>190</v>
      </c>
      <c r="D9" s="209"/>
      <c r="E9" s="209"/>
      <c r="F9" s="210"/>
    </row>
    <row r="10" spans="1:6" ht="13.5" customHeight="1" thickBot="1" x14ac:dyDescent="0.25">
      <c r="A10" s="211" t="s">
        <v>220</v>
      </c>
      <c r="B10" s="212"/>
      <c r="C10" s="213" t="s">
        <v>189</v>
      </c>
      <c r="D10" s="214"/>
      <c r="E10" s="214"/>
      <c r="F10" s="215"/>
    </row>
    <row r="11" spans="1:6" ht="13.5" customHeight="1" x14ac:dyDescent="0.25">
      <c r="A11" s="83" t="s">
        <v>292</v>
      </c>
    </row>
    <row r="12" spans="1:6" ht="51" x14ac:dyDescent="0.2">
      <c r="A12" s="84" t="s">
        <v>61</v>
      </c>
      <c r="B12" s="84" t="s">
        <v>221</v>
      </c>
      <c r="C12" s="84" t="s">
        <v>222</v>
      </c>
      <c r="D12" s="84" t="s">
        <v>223</v>
      </c>
      <c r="E12" s="84" t="s">
        <v>317</v>
      </c>
      <c r="F12" s="84" t="s">
        <v>293</v>
      </c>
    </row>
    <row r="13" spans="1:6" x14ac:dyDescent="0.2">
      <c r="A13" s="85" t="s">
        <v>224</v>
      </c>
      <c r="B13" s="216" t="s">
        <v>225</v>
      </c>
      <c r="C13" s="217"/>
      <c r="D13" s="217"/>
      <c r="E13" s="217"/>
      <c r="F13" s="218"/>
    </row>
    <row r="14" spans="1:6" ht="127.5" x14ac:dyDescent="0.2">
      <c r="A14" s="86" t="s">
        <v>226</v>
      </c>
      <c r="B14" s="87" t="s">
        <v>227</v>
      </c>
      <c r="C14" s="87" t="s">
        <v>294</v>
      </c>
      <c r="D14" s="88">
        <v>274</v>
      </c>
      <c r="E14" s="88">
        <f>D14*3</f>
        <v>822</v>
      </c>
      <c r="F14" s="89"/>
    </row>
    <row r="15" spans="1:6" ht="89.25" x14ac:dyDescent="0.2">
      <c r="A15" s="86" t="s">
        <v>228</v>
      </c>
      <c r="B15" s="87" t="s">
        <v>229</v>
      </c>
      <c r="C15" s="87" t="s">
        <v>295</v>
      </c>
      <c r="D15" s="88">
        <v>100</v>
      </c>
      <c r="E15" s="88">
        <f t="shared" ref="E15:E19" si="0">D15*3</f>
        <v>300</v>
      </c>
      <c r="F15" s="89"/>
    </row>
    <row r="16" spans="1:6" ht="89.25" x14ac:dyDescent="0.2">
      <c r="A16" s="86" t="s">
        <v>230</v>
      </c>
      <c r="B16" s="87" t="s">
        <v>231</v>
      </c>
      <c r="C16" s="87" t="s">
        <v>295</v>
      </c>
      <c r="D16" s="88">
        <v>125</v>
      </c>
      <c r="E16" s="88">
        <f t="shared" si="0"/>
        <v>375</v>
      </c>
      <c r="F16" s="89"/>
    </row>
    <row r="17" spans="1:6" ht="89.25" x14ac:dyDescent="0.2">
      <c r="A17" s="86" t="s">
        <v>232</v>
      </c>
      <c r="B17" s="87" t="s">
        <v>233</v>
      </c>
      <c r="C17" s="87" t="s">
        <v>295</v>
      </c>
      <c r="D17" s="88">
        <v>25</v>
      </c>
      <c r="E17" s="88">
        <f t="shared" si="0"/>
        <v>75</v>
      </c>
      <c r="F17" s="89"/>
    </row>
    <row r="18" spans="1:6" ht="102" x14ac:dyDescent="0.2">
      <c r="A18" s="86" t="s">
        <v>234</v>
      </c>
      <c r="B18" s="87" t="s">
        <v>235</v>
      </c>
      <c r="C18" s="87" t="s">
        <v>296</v>
      </c>
      <c r="D18" s="88">
        <v>50</v>
      </c>
      <c r="E18" s="88">
        <f t="shared" si="0"/>
        <v>150</v>
      </c>
      <c r="F18" s="89"/>
    </row>
    <row r="19" spans="1:6" ht="25.5" x14ac:dyDescent="0.2">
      <c r="A19" s="86" t="s">
        <v>297</v>
      </c>
      <c r="B19" s="87" t="s">
        <v>298</v>
      </c>
      <c r="C19" s="87" t="s">
        <v>299</v>
      </c>
      <c r="D19" s="88">
        <v>150</v>
      </c>
      <c r="E19" s="88">
        <f t="shared" si="0"/>
        <v>450</v>
      </c>
      <c r="F19" s="89"/>
    </row>
    <row r="20" spans="1:6" ht="12.95" customHeight="1" x14ac:dyDescent="0.2">
      <c r="A20" s="86" t="s">
        <v>236</v>
      </c>
      <c r="B20" s="219" t="s">
        <v>237</v>
      </c>
      <c r="C20" s="220"/>
      <c r="D20" s="220"/>
      <c r="E20" s="220"/>
      <c r="F20" s="221"/>
    </row>
    <row r="21" spans="1:6" ht="153" x14ac:dyDescent="0.2">
      <c r="A21" s="86" t="s">
        <v>238</v>
      </c>
      <c r="B21" s="87" t="s">
        <v>239</v>
      </c>
      <c r="C21" s="87" t="s">
        <v>300</v>
      </c>
      <c r="D21" s="90">
        <v>150</v>
      </c>
      <c r="E21" s="90">
        <f>D21*3</f>
        <v>450</v>
      </c>
      <c r="F21" s="89"/>
    </row>
    <row r="22" spans="1:6" ht="51" x14ac:dyDescent="0.2">
      <c r="A22" s="86" t="s">
        <v>240</v>
      </c>
      <c r="B22" s="87" t="s">
        <v>241</v>
      </c>
      <c r="C22" s="91" t="s">
        <v>301</v>
      </c>
      <c r="D22" s="90">
        <v>38</v>
      </c>
      <c r="E22" s="90">
        <f t="shared" ref="E22:E31" si="1">D22*3</f>
        <v>114</v>
      </c>
      <c r="F22" s="89"/>
    </row>
    <row r="23" spans="1:6" ht="51" x14ac:dyDescent="0.2">
      <c r="A23" s="86" t="s">
        <v>242</v>
      </c>
      <c r="B23" s="87" t="s">
        <v>243</v>
      </c>
      <c r="C23" s="91" t="s">
        <v>302</v>
      </c>
      <c r="D23" s="90">
        <v>25</v>
      </c>
      <c r="E23" s="90">
        <f t="shared" si="1"/>
        <v>75</v>
      </c>
      <c r="F23" s="89"/>
    </row>
    <row r="24" spans="1:6" ht="102" x14ac:dyDescent="0.2">
      <c r="A24" s="86" t="s">
        <v>244</v>
      </c>
      <c r="B24" s="87" t="s">
        <v>245</v>
      </c>
      <c r="C24" s="91" t="s">
        <v>303</v>
      </c>
      <c r="D24" s="90">
        <v>75</v>
      </c>
      <c r="E24" s="90">
        <f t="shared" si="1"/>
        <v>225</v>
      </c>
      <c r="F24" s="89"/>
    </row>
    <row r="25" spans="1:6" ht="114.75" x14ac:dyDescent="0.2">
      <c r="A25" s="86" t="s">
        <v>246</v>
      </c>
      <c r="B25" s="87" t="s">
        <v>247</v>
      </c>
      <c r="C25" s="91" t="s">
        <v>304</v>
      </c>
      <c r="D25" s="90">
        <v>187</v>
      </c>
      <c r="E25" s="90">
        <f t="shared" si="1"/>
        <v>561</v>
      </c>
      <c r="F25" s="89"/>
    </row>
    <row r="26" spans="1:6" ht="89.25" x14ac:dyDescent="0.2">
      <c r="A26" s="86" t="s">
        <v>248</v>
      </c>
      <c r="B26" s="87" t="s">
        <v>249</v>
      </c>
      <c r="C26" s="91" t="s">
        <v>305</v>
      </c>
      <c r="D26" s="90">
        <v>75</v>
      </c>
      <c r="E26" s="90">
        <f t="shared" si="1"/>
        <v>225</v>
      </c>
      <c r="F26" s="89"/>
    </row>
    <row r="27" spans="1:6" ht="38.25" x14ac:dyDescent="0.2">
      <c r="A27" s="86" t="s">
        <v>250</v>
      </c>
      <c r="B27" s="87" t="s">
        <v>251</v>
      </c>
      <c r="C27" s="91" t="s">
        <v>306</v>
      </c>
      <c r="D27" s="90">
        <v>25</v>
      </c>
      <c r="E27" s="90">
        <f>D27*3</f>
        <v>75</v>
      </c>
      <c r="F27" s="89"/>
    </row>
    <row r="28" spans="1:6" ht="63.75" x14ac:dyDescent="0.2">
      <c r="A28" s="86" t="s">
        <v>252</v>
      </c>
      <c r="B28" s="87" t="s">
        <v>253</v>
      </c>
      <c r="C28" s="91" t="s">
        <v>307</v>
      </c>
      <c r="D28" s="90">
        <v>25</v>
      </c>
      <c r="E28" s="90">
        <f t="shared" si="1"/>
        <v>75</v>
      </c>
      <c r="F28" s="89"/>
    </row>
    <row r="29" spans="1:6" ht="51" x14ac:dyDescent="0.2">
      <c r="A29" s="86" t="s">
        <v>254</v>
      </c>
      <c r="B29" s="87" t="s">
        <v>255</v>
      </c>
      <c r="C29" s="91" t="s">
        <v>308</v>
      </c>
      <c r="D29" s="90">
        <v>3</v>
      </c>
      <c r="E29" s="90">
        <f t="shared" si="1"/>
        <v>9</v>
      </c>
      <c r="F29" s="89"/>
    </row>
    <row r="30" spans="1:6" ht="38.25" x14ac:dyDescent="0.2">
      <c r="A30" s="86" t="s">
        <v>256</v>
      </c>
      <c r="B30" s="87" t="s">
        <v>257</v>
      </c>
      <c r="C30" s="91" t="s">
        <v>258</v>
      </c>
      <c r="D30" s="90">
        <v>8</v>
      </c>
      <c r="E30" s="90">
        <f t="shared" si="1"/>
        <v>24</v>
      </c>
      <c r="F30" s="89"/>
    </row>
    <row r="31" spans="1:6" ht="51" x14ac:dyDescent="0.2">
      <c r="A31" s="86" t="s">
        <v>259</v>
      </c>
      <c r="B31" s="87" t="s">
        <v>260</v>
      </c>
      <c r="C31" s="87" t="s">
        <v>258</v>
      </c>
      <c r="D31" s="90">
        <v>3</v>
      </c>
      <c r="E31" s="90">
        <f t="shared" si="1"/>
        <v>9</v>
      </c>
      <c r="F31" s="89"/>
    </row>
    <row r="32" spans="1:6" ht="12.95" customHeight="1" x14ac:dyDescent="0.2">
      <c r="A32" s="86" t="s">
        <v>261</v>
      </c>
      <c r="B32" s="219" t="s">
        <v>262</v>
      </c>
      <c r="C32" s="220"/>
      <c r="D32" s="220"/>
      <c r="E32" s="220"/>
      <c r="F32" s="221"/>
    </row>
    <row r="33" spans="1:7" ht="76.5" x14ac:dyDescent="0.2">
      <c r="A33" s="86" t="s">
        <v>263</v>
      </c>
      <c r="B33" s="87" t="s">
        <v>264</v>
      </c>
      <c r="C33" s="87" t="s">
        <v>309</v>
      </c>
      <c r="D33" s="90">
        <v>38</v>
      </c>
      <c r="E33" s="90">
        <f>D33*3</f>
        <v>114</v>
      </c>
      <c r="F33" s="89"/>
    </row>
    <row r="34" spans="1:7" ht="38.25" x14ac:dyDescent="0.2">
      <c r="A34" s="86" t="s">
        <v>265</v>
      </c>
      <c r="B34" s="87" t="s">
        <v>266</v>
      </c>
      <c r="C34" s="87" t="s">
        <v>310</v>
      </c>
      <c r="D34" s="90">
        <v>19</v>
      </c>
      <c r="E34" s="90">
        <f t="shared" ref="E34:E35" si="2">D34*3</f>
        <v>57</v>
      </c>
      <c r="F34" s="89"/>
    </row>
    <row r="35" spans="1:7" ht="51" x14ac:dyDescent="0.2">
      <c r="A35" s="86" t="s">
        <v>267</v>
      </c>
      <c r="B35" s="87" t="s">
        <v>268</v>
      </c>
      <c r="C35" s="87" t="s">
        <v>311</v>
      </c>
      <c r="D35" s="90">
        <v>7</v>
      </c>
      <c r="E35" s="90">
        <f t="shared" si="2"/>
        <v>21</v>
      </c>
      <c r="F35" s="89"/>
    </row>
    <row r="36" spans="1:7" ht="14.25" customHeight="1" x14ac:dyDescent="0.2">
      <c r="A36" s="84">
        <v>4</v>
      </c>
      <c r="B36" s="219" t="s">
        <v>269</v>
      </c>
      <c r="C36" s="220"/>
      <c r="D36" s="220"/>
      <c r="E36" s="220"/>
      <c r="F36" s="221"/>
    </row>
    <row r="37" spans="1:7" ht="76.5" x14ac:dyDescent="0.2">
      <c r="A37" s="84" t="s">
        <v>270</v>
      </c>
      <c r="B37" s="87" t="s">
        <v>271</v>
      </c>
      <c r="C37" s="87" t="s">
        <v>312</v>
      </c>
      <c r="D37" s="90">
        <v>25</v>
      </c>
      <c r="E37" s="90">
        <f>D37*3</f>
        <v>75</v>
      </c>
      <c r="F37" s="89"/>
    </row>
    <row r="38" spans="1:7" ht="38.25" x14ac:dyDescent="0.2">
      <c r="A38" s="84" t="s">
        <v>272</v>
      </c>
      <c r="B38" s="87" t="s">
        <v>241</v>
      </c>
      <c r="C38" s="87" t="s">
        <v>313</v>
      </c>
      <c r="D38" s="90">
        <v>13</v>
      </c>
      <c r="E38" s="90">
        <f>D38*3</f>
        <v>39</v>
      </c>
      <c r="F38" s="89"/>
    </row>
    <row r="39" spans="1:7" x14ac:dyDescent="0.2">
      <c r="A39" s="82" t="s">
        <v>273</v>
      </c>
    </row>
    <row r="41" spans="1:7" ht="15" x14ac:dyDescent="0.2">
      <c r="A41" s="92" t="s">
        <v>274</v>
      </c>
      <c r="B41"/>
      <c r="C41"/>
      <c r="D41"/>
      <c r="E41"/>
      <c r="F41"/>
    </row>
    <row r="42" spans="1:7" ht="38.25" x14ac:dyDescent="0.2">
      <c r="A42" s="86" t="s">
        <v>61</v>
      </c>
      <c r="B42" s="93" t="s">
        <v>275</v>
      </c>
      <c r="C42" s="84" t="s">
        <v>276</v>
      </c>
      <c r="D42" s="84" t="s">
        <v>277</v>
      </c>
      <c r="E42" s="230" t="s">
        <v>278</v>
      </c>
      <c r="F42" s="231"/>
      <c r="G42" s="94" t="s">
        <v>314</v>
      </c>
    </row>
    <row r="43" spans="1:7" ht="38.25" x14ac:dyDescent="0.2">
      <c r="A43" s="86">
        <v>1</v>
      </c>
      <c r="B43" s="87" t="s">
        <v>279</v>
      </c>
      <c r="C43" s="87" t="s">
        <v>280</v>
      </c>
      <c r="D43" s="95">
        <v>2</v>
      </c>
      <c r="E43" s="232"/>
      <c r="F43" s="233"/>
      <c r="G43" s="96">
        <f>(SUM(F21:F31)+F33)*F43</f>
        <v>0</v>
      </c>
    </row>
    <row r="44" spans="1:7" ht="38.25" x14ac:dyDescent="0.2">
      <c r="A44" s="86">
        <v>2</v>
      </c>
      <c r="B44" s="87" t="s">
        <v>281</v>
      </c>
      <c r="C44" s="87" t="s">
        <v>280</v>
      </c>
      <c r="D44" s="95">
        <v>1.5</v>
      </c>
      <c r="E44" s="232"/>
      <c r="F44" s="233"/>
      <c r="G44" s="96">
        <f>(SUM(F21:F31)+F33)*F44</f>
        <v>0</v>
      </c>
    </row>
    <row r="45" spans="1:7" ht="38.25" x14ac:dyDescent="0.2">
      <c r="A45" s="86">
        <v>3</v>
      </c>
      <c r="B45" s="87" t="s">
        <v>282</v>
      </c>
      <c r="C45" s="87" t="s">
        <v>280</v>
      </c>
      <c r="D45" s="95">
        <v>3</v>
      </c>
      <c r="E45" s="232"/>
      <c r="F45" s="233"/>
      <c r="G45" s="96">
        <f>(SUM(F21:F31)+F33)*F45</f>
        <v>0</v>
      </c>
    </row>
    <row r="47" spans="1:7" x14ac:dyDescent="0.2">
      <c r="A47" s="222" t="s">
        <v>283</v>
      </c>
      <c r="B47" s="222"/>
      <c r="C47" s="222"/>
      <c r="D47" s="222"/>
      <c r="E47" s="222"/>
      <c r="F47" s="222"/>
      <c r="G47" s="97">
        <f>SUMPRODUCT(D14:D19,F14:F19)+SUMPRODUCT(D21:D31,F21:F31)+SUMPRODUCT(D33:D35,F33:F35)+SUMPRODUCT(D37:D38,F37:F38)+SUM(G43:G45)</f>
        <v>0</v>
      </c>
    </row>
    <row r="48" spans="1:7" ht="13.5" thickBot="1" x14ac:dyDescent="0.25"/>
    <row r="49" spans="1:7" ht="16.5" thickBot="1" x14ac:dyDescent="0.25">
      <c r="A49" s="223" t="s">
        <v>284</v>
      </c>
      <c r="B49" s="224"/>
      <c r="C49" s="224"/>
      <c r="D49" s="224"/>
      <c r="E49" s="224"/>
      <c r="F49" s="224"/>
      <c r="G49" s="225"/>
    </row>
    <row r="50" spans="1:7" ht="41.25" customHeight="1" x14ac:dyDescent="0.2">
      <c r="A50" s="226" t="s">
        <v>285</v>
      </c>
      <c r="B50" s="227"/>
      <c r="C50" s="228" t="s">
        <v>316</v>
      </c>
      <c r="D50" s="228"/>
      <c r="E50" s="228"/>
      <c r="F50" s="228"/>
      <c r="G50" s="229"/>
    </row>
    <row r="51" spans="1:7" ht="16.5" thickBot="1" x14ac:dyDescent="0.25">
      <c r="A51" s="194" t="s">
        <v>286</v>
      </c>
      <c r="B51" s="195"/>
      <c r="C51" s="234" t="s">
        <v>290</v>
      </c>
      <c r="D51" s="234"/>
      <c r="E51" s="234"/>
      <c r="F51" s="234"/>
      <c r="G51" s="235"/>
    </row>
    <row r="52" spans="1:7" ht="55.5" customHeight="1" thickBot="1" x14ac:dyDescent="0.25">
      <c r="A52" s="196" t="s">
        <v>291</v>
      </c>
      <c r="B52" s="197"/>
      <c r="C52" s="198" t="s">
        <v>211</v>
      </c>
      <c r="D52" s="199"/>
      <c r="E52" s="199"/>
      <c r="F52" s="199"/>
      <c r="G52" s="200"/>
    </row>
    <row r="54" spans="1:7" ht="18.75" x14ac:dyDescent="0.3">
      <c r="B54" s="99" t="s">
        <v>287</v>
      </c>
      <c r="C54" s="99"/>
      <c r="D54" s="99"/>
      <c r="E54" s="99"/>
    </row>
    <row r="57" spans="1:7" ht="15.75" x14ac:dyDescent="0.25">
      <c r="B57" s="100" t="s">
        <v>288</v>
      </c>
      <c r="C57" s="100" t="s">
        <v>162</v>
      </c>
      <c r="D57" s="100" t="s">
        <v>163</v>
      </c>
      <c r="E57" s="100"/>
    </row>
    <row r="58" spans="1:7" ht="15.75" x14ac:dyDescent="0.25">
      <c r="B58" s="100"/>
      <c r="C58" s="100" t="s">
        <v>141</v>
      </c>
      <c r="D58" s="100"/>
      <c r="E58" s="100"/>
    </row>
  </sheetData>
  <mergeCells count="22">
    <mergeCell ref="C51:G51"/>
    <mergeCell ref="C50:G50"/>
    <mergeCell ref="E42:F42"/>
    <mergeCell ref="E43:F43"/>
    <mergeCell ref="E44:F44"/>
    <mergeCell ref="E45:F45"/>
    <mergeCell ref="A51:B51"/>
    <mergeCell ref="A52:B52"/>
    <mergeCell ref="C52:G52"/>
    <mergeCell ref="A8:B8"/>
    <mergeCell ref="C8:F8"/>
    <mergeCell ref="A9:B9"/>
    <mergeCell ref="C9:F9"/>
    <mergeCell ref="A10:B10"/>
    <mergeCell ref="C10:F10"/>
    <mergeCell ref="B13:F13"/>
    <mergeCell ref="B20:F20"/>
    <mergeCell ref="B32:F32"/>
    <mergeCell ref="B36:F36"/>
    <mergeCell ref="A47:F47"/>
    <mergeCell ref="A49:G49"/>
    <mergeCell ref="A50:B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Конкурсные документы</vt:lpstr>
      <vt:lpstr>Т1 Общая информация</vt:lpstr>
      <vt:lpstr>Т2 Квалификационные требования</vt:lpstr>
      <vt:lpstr>Т3 Основные заказчики</vt:lpstr>
      <vt:lpstr>Т4 Обязательные документы</vt:lpstr>
      <vt:lpstr>Ценовое предложение</vt:lpstr>
      <vt:lpstr>'Конкурсные документы'!Область_печати</vt:lpstr>
      <vt:lpstr>'Т2 Квалификационные требования'!Область_печати</vt:lpstr>
      <vt:lpstr>'Т3 Основные заказчики'!Область_печати</vt:lpstr>
    </vt:vector>
  </TitlesOfParts>
  <Company>Dnsoft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Низовец Юлия</cp:lastModifiedBy>
  <cp:lastPrinted>2018-03-12T13:36:33Z</cp:lastPrinted>
  <dcterms:created xsi:type="dcterms:W3CDTF">2007-04-02T20:18:42Z</dcterms:created>
  <dcterms:modified xsi:type="dcterms:W3CDTF">2026-06-10T13:19:05Z</dcterms:modified>
</cp:coreProperties>
</file>