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bavskaya\2026\ОК 2026\ОК 26 3 ИТ оборудование\КД\"/>
    </mc:Choice>
  </mc:AlternateContent>
  <xr:revisionPtr revIDLastSave="0" documentId="13_ncr:1_{EAFE57F9-1499-4B75-85CB-2C84513D51D3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Приложение 2" sheetId="20" r:id="rId1"/>
    <sheet name="Пояснения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0" l="1"/>
  <c r="K12" i="20"/>
  <c r="K13" i="20"/>
  <c r="K14" i="20"/>
  <c r="K15" i="20"/>
  <c r="J12" i="20"/>
  <c r="J13" i="20"/>
  <c r="J14" i="20"/>
  <c r="J15" i="20"/>
  <c r="I12" i="20"/>
  <c r="I13" i="20"/>
  <c r="I14" i="20"/>
  <c r="I15" i="20"/>
  <c r="H12" i="20"/>
  <c r="H13" i="20"/>
  <c r="H14" i="20"/>
  <c r="H15" i="20"/>
  <c r="G12" i="20"/>
  <c r="G13" i="20"/>
  <c r="G14" i="20"/>
  <c r="G15" i="20"/>
  <c r="K18" i="20" l="1"/>
  <c r="J18" i="20"/>
  <c r="I18" i="20"/>
  <c r="H18" i="20"/>
  <c r="G18" i="20"/>
  <c r="K17" i="20"/>
  <c r="J17" i="20"/>
  <c r="I17" i="20"/>
  <c r="H17" i="20"/>
  <c r="G17" i="20"/>
  <c r="K16" i="20"/>
  <c r="J16" i="20"/>
  <c r="I16" i="20"/>
  <c r="H16" i="20"/>
  <c r="G16" i="20"/>
  <c r="K20" i="20"/>
  <c r="J20" i="20"/>
  <c r="K19" i="20"/>
  <c r="J19" i="20"/>
  <c r="K11" i="20"/>
  <c r="J11" i="20"/>
  <c r="I11" i="20"/>
  <c r="H20" i="20"/>
  <c r="H19" i="20"/>
  <c r="H11" i="20"/>
  <c r="G20" i="20"/>
  <c r="G19" i="20"/>
  <c r="G21" i="20" l="1"/>
  <c r="H21" i="20"/>
  <c r="I20" i="20"/>
  <c r="I19" i="20"/>
  <c r="J21" i="20" l="1"/>
  <c r="I21" i="20"/>
  <c r="K21" i="20" s="1"/>
</calcChain>
</file>

<file path=xl/sharedStrings.xml><?xml version="1.0" encoding="utf-8"?>
<sst xmlns="http://schemas.openxmlformats.org/spreadsheetml/2006/main" count="25" uniqueCount="25">
  <si>
    <t>Наименование товара/услуги</t>
  </si>
  <si>
    <t>ед.изм.</t>
  </si>
  <si>
    <t>Кол-во</t>
  </si>
  <si>
    <t>Прайсовая  цена производителя за единицу , USD без НДС</t>
  </si>
  <si>
    <t>Цена продажи Банку за единицу, USD без НДС</t>
  </si>
  <si>
    <t>% скидки производителя от прайсовой цены для участника процедуры закупки</t>
  </si>
  <si>
    <t>% комиссии участника процедуры закупки</t>
  </si>
  <si>
    <t>Total</t>
  </si>
  <si>
    <t>Цена за единицу - вход для участника процедуры закупки,
 USD без НДС</t>
  </si>
  <si>
    <t>ИТОГ Цена продажи Банку за партию, 
USD без НДС</t>
  </si>
  <si>
    <t>ИТОГ 
Прайсовая  цена производителя за партию,
 USD без НДС</t>
  </si>
  <si>
    <t>ИТОГ 
Цена за партию вход для комиссионера, 
USD без НДС</t>
  </si>
  <si>
    <t xml:space="preserve">                                                                        Расчет стоимости с указанием скидок/наценок/комиссий и иных дополнительных платежей</t>
  </si>
  <si>
    <t>Заполняются только ячейки выделенные желтым цветом</t>
  </si>
  <si>
    <t>к конкурсным документам</t>
  </si>
  <si>
    <t>Открытый конкурс:</t>
  </si>
  <si>
    <t>Наименование участника:</t>
  </si>
  <si>
    <t>Руководитель</t>
  </si>
  <si>
    <t>подпись</t>
  </si>
  <si>
    <t>фамилия, инициалы</t>
  </si>
  <si>
    <t>М.П.</t>
  </si>
  <si>
    <t>Подается для каждого лота отдельно</t>
  </si>
  <si>
    <t xml:space="preserve">Лот  № </t>
  </si>
  <si>
    <t>Приложение 2</t>
  </si>
  <si>
    <t>ОК 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</si>
</sst>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1"/>
    </font>
    <font>
      <b/>
      <sz val="10"/>
      <color rgb="FFFF0000"/>
      <name val="Arial Cyr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4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9" fillId="0" borderId="0" xfId="0" applyFont="1"/>
    <xf numFmtId="0" fontId="10" fillId="0" borderId="0" xfId="0" applyFont="1"/>
    <xf numFmtId="0" fontId="4" fillId="0" borderId="1" xfId="5" applyBorder="1"/>
    <xf numFmtId="0" fontId="8" fillId="2" borderId="1" xfId="5" applyFont="1" applyFill="1" applyBorder="1" applyAlignment="1">
      <alignment horizontal="center" vertical="center" wrapText="1"/>
    </xf>
    <xf numFmtId="0" fontId="4" fillId="0" borderId="1" xfId="5" applyBorder="1" applyAlignment="1">
      <alignment horizontal="center"/>
    </xf>
    <xf numFmtId="0" fontId="8" fillId="3" borderId="1" xfId="5" applyFont="1" applyFill="1" applyBorder="1" applyAlignment="1">
      <alignment horizontal="center"/>
    </xf>
    <xf numFmtId="3" fontId="8" fillId="3" borderId="1" xfId="5" applyNumberFormat="1" applyFont="1" applyFill="1" applyBorder="1" applyAlignment="1">
      <alignment horizontal="center"/>
    </xf>
    <xf numFmtId="10" fontId="8" fillId="3" borderId="1" xfId="5" applyNumberFormat="1" applyFont="1" applyFill="1" applyBorder="1" applyAlignment="1">
      <alignment horizontal="center" vertical="center"/>
    </xf>
    <xf numFmtId="10" fontId="4" fillId="3" borderId="1" xfId="5" applyNumberFormat="1" applyFill="1" applyBorder="1" applyAlignment="1">
      <alignment horizontal="center" vertical="center"/>
    </xf>
    <xf numFmtId="10" fontId="11" fillId="3" borderId="1" xfId="7" applyNumberFormat="1" applyFont="1" applyFill="1" applyBorder="1" applyAlignment="1">
      <alignment horizontal="center" vertical="center"/>
    </xf>
    <xf numFmtId="165" fontId="11" fillId="3" borderId="1" xfId="6" applyNumberFormat="1" applyFont="1" applyFill="1" applyBorder="1" applyAlignment="1">
      <alignment horizontal="center" vertical="center"/>
    </xf>
    <xf numFmtId="4" fontId="4" fillId="4" borderId="1" xfId="5" applyNumberFormat="1" applyFill="1" applyBorder="1" applyAlignment="1">
      <alignment horizontal="center" vertical="center"/>
    </xf>
    <xf numFmtId="0" fontId="2" fillId="4" borderId="1" xfId="5" applyFont="1" applyFill="1" applyBorder="1" applyAlignment="1">
      <alignment vertical="center"/>
    </xf>
    <xf numFmtId="0" fontId="4" fillId="4" borderId="1" xfId="5" applyFill="1" applyBorder="1" applyAlignment="1">
      <alignment horizontal="center" vertical="center"/>
    </xf>
    <xf numFmtId="0" fontId="1" fillId="4" borderId="1" xfId="5" applyFont="1" applyFill="1" applyBorder="1" applyAlignment="1">
      <alignment vertical="center"/>
    </xf>
    <xf numFmtId="0" fontId="9" fillId="4" borderId="2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2" fillId="0" borderId="0" xfId="0" applyFont="1"/>
    <xf numFmtId="4" fontId="1" fillId="4" borderId="1" xfId="5" applyNumberFormat="1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right"/>
    </xf>
    <xf numFmtId="0" fontId="8" fillId="2" borderId="6" xfId="5" applyFont="1" applyFill="1" applyBorder="1" applyAlignment="1">
      <alignment horizontal="center" vertical="center" wrapText="1"/>
    </xf>
    <xf numFmtId="0" fontId="9" fillId="4" borderId="5" xfId="0" applyFont="1" applyFill="1" applyBorder="1"/>
  </cellXfs>
  <cellStyles count="9">
    <cellStyle name="Normal 2" xfId="1" xr:uid="{00000000-0005-0000-0000-000000000000}"/>
    <cellStyle name="Normal_Bom" xfId="2" xr:uid="{00000000-0005-0000-0000-000001000000}"/>
    <cellStyle name="Обычный" xfId="0" builtinId="0"/>
    <cellStyle name="Обычный 2" xfId="4" xr:uid="{00000000-0005-0000-0000-000003000000}"/>
    <cellStyle name="Обычный 3" xfId="5" xr:uid="{00000000-0005-0000-0000-000004000000}"/>
    <cellStyle name="Обычный 3 2" xfId="8" xr:uid="{00000000-0005-0000-0000-000005000000}"/>
    <cellStyle name="Процентный" xfId="7" builtinId="5"/>
    <cellStyle name="Стиль 1" xfId="3" xr:uid="{00000000-0005-0000-0000-000007000000}"/>
    <cellStyle name="Финансовый" xfId="6" builtinId="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38100</xdr:rowOff>
    </xdr:from>
    <xdr:to>
      <xdr:col>13</xdr:col>
      <xdr:colOff>476250</xdr:colOff>
      <xdr:row>12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0" y="361950"/>
          <a:ext cx="802005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1. </a:t>
          </a:r>
          <a:r>
            <a:rPr lang="ru-RU" sz="1100" b="1"/>
            <a:t>Прайсовая цена производителя за единицу , </a:t>
          </a:r>
          <a:r>
            <a:rPr lang="en-US" sz="1100" b="1"/>
            <a:t>USD </a:t>
          </a:r>
          <a:r>
            <a:rPr lang="ru-RU" sz="1100" b="1"/>
            <a:t>без НДС </a:t>
          </a:r>
          <a:r>
            <a:rPr lang="ru-RU" sz="1100"/>
            <a:t>- цена за единицу, указанная в прайсе производителя</a:t>
          </a:r>
          <a:endParaRPr lang="en-US" sz="1100"/>
        </a:p>
        <a:p>
          <a:endParaRPr lang="ru-RU" sz="1100"/>
        </a:p>
        <a:p>
          <a:r>
            <a:rPr lang="en-US" sz="1100"/>
            <a:t>2</a:t>
          </a:r>
          <a:r>
            <a:rPr lang="ru-RU" sz="1100"/>
            <a:t>.</a:t>
          </a:r>
          <a:r>
            <a:rPr lang="ru-RU" sz="1100" b="1"/>
            <a:t>Цена продажи Банку за единицу, </a:t>
          </a:r>
          <a:r>
            <a:rPr lang="en-US" sz="1100" b="1"/>
            <a:t>USD </a:t>
          </a:r>
          <a:r>
            <a:rPr lang="ru-RU" sz="1100" b="1"/>
            <a:t>без НДС </a:t>
          </a:r>
          <a:r>
            <a:rPr lang="ru-RU" sz="1100"/>
            <a:t>- цена за единицу,</a:t>
          </a:r>
          <a:r>
            <a:rPr lang="ru-RU" sz="1100" baseline="0"/>
            <a:t> по которой участник продаёт товар Банку</a:t>
          </a:r>
          <a:endParaRPr lang="ru-RU" sz="1100"/>
        </a:p>
        <a:p>
          <a:endParaRPr lang="ru-RU" sz="1100"/>
        </a:p>
        <a:p>
          <a:r>
            <a:rPr lang="ru-RU" sz="1100"/>
            <a:t>3.</a:t>
          </a:r>
          <a:r>
            <a:rPr lang="ru-RU" sz="1100" b="1"/>
            <a:t>Цена за единицу - вход для участника процедуры закупки, </a:t>
          </a:r>
          <a:r>
            <a:rPr lang="en-US" sz="1100" b="1"/>
            <a:t>USD </a:t>
          </a:r>
          <a:r>
            <a:rPr lang="ru-RU" sz="1100" b="1"/>
            <a:t>без НДС </a:t>
          </a:r>
          <a:r>
            <a:rPr lang="ru-RU" sz="1100"/>
            <a:t>- цена за единицу, по которой участник приобретает товар у производителя.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0" zoomScaleNormal="80" workbookViewId="0">
      <selection activeCell="B8" sqref="B8"/>
    </sheetView>
  </sheetViews>
  <sheetFormatPr defaultRowHeight="12.75" outlineLevelCol="1"/>
  <cols>
    <col min="1" max="1" width="50.85546875" customWidth="1"/>
    <col min="2" max="2" width="15.7109375" customWidth="1"/>
    <col min="3" max="3" width="14.140625" customWidth="1"/>
    <col min="4" max="4" width="20.42578125" customWidth="1" outlineLevel="1"/>
    <col min="5" max="5" width="18.42578125" customWidth="1" outlineLevel="1"/>
    <col min="6" max="6" width="17" customWidth="1" outlineLevel="1"/>
    <col min="7" max="7" width="25.7109375" customWidth="1"/>
    <col min="8" max="8" width="21.5703125" customWidth="1"/>
    <col min="9" max="9" width="24.85546875" customWidth="1"/>
    <col min="10" max="10" width="24.28515625" customWidth="1"/>
    <col min="11" max="11" width="25.42578125" customWidth="1"/>
    <col min="12" max="12" width="9.28515625" customWidth="1"/>
  </cols>
  <sheetData>
    <row r="1" spans="1:11">
      <c r="H1" t="s">
        <v>23</v>
      </c>
    </row>
    <row r="2" spans="1:11">
      <c r="H2" t="s">
        <v>14</v>
      </c>
    </row>
    <row r="4" spans="1:11" ht="15.75">
      <c r="A4" s="1" t="s">
        <v>12</v>
      </c>
      <c r="B4" s="1"/>
      <c r="C4" s="1"/>
      <c r="D4" s="1"/>
      <c r="E4" s="1"/>
      <c r="F4" s="1"/>
      <c r="G4" s="2"/>
    </row>
    <row r="5" spans="1:11" ht="15.75">
      <c r="A5" s="1"/>
      <c r="B5" s="1"/>
      <c r="C5" s="1"/>
      <c r="D5" s="1"/>
      <c r="E5" s="1"/>
      <c r="F5" s="1"/>
      <c r="G5" s="2"/>
    </row>
    <row r="6" spans="1:11" ht="15.75">
      <c r="A6" s="1"/>
      <c r="B6" s="1"/>
      <c r="C6" s="1"/>
      <c r="D6" s="1"/>
      <c r="E6" s="1"/>
      <c r="F6" s="1"/>
      <c r="G6" s="2"/>
    </row>
    <row r="7" spans="1:11" ht="15.75">
      <c r="A7" s="22" t="s">
        <v>16</v>
      </c>
      <c r="B7" s="16"/>
      <c r="C7" s="17"/>
      <c r="D7" s="18"/>
      <c r="E7" s="1"/>
      <c r="F7" s="1"/>
      <c r="G7" s="2"/>
    </row>
    <row r="8" spans="1:11" ht="15.75">
      <c r="A8" s="22" t="s">
        <v>15</v>
      </c>
      <c r="B8" s="1" t="s">
        <v>24</v>
      </c>
      <c r="C8" s="1"/>
      <c r="D8" s="1"/>
      <c r="E8" s="1"/>
      <c r="F8" s="1"/>
      <c r="G8" s="2"/>
    </row>
    <row r="9" spans="1:11" ht="15.75">
      <c r="A9" s="22" t="s">
        <v>22</v>
      </c>
      <c r="B9" s="24"/>
      <c r="C9" s="1"/>
      <c r="D9" s="1"/>
      <c r="E9" s="1"/>
      <c r="F9" s="1"/>
      <c r="G9" s="2"/>
    </row>
    <row r="10" spans="1:11" ht="90">
      <c r="A10" s="4" t="s">
        <v>0</v>
      </c>
      <c r="B10" s="23" t="s">
        <v>1</v>
      </c>
      <c r="C10" s="4" t="s">
        <v>2</v>
      </c>
      <c r="D10" s="4" t="s">
        <v>3</v>
      </c>
      <c r="E10" s="4" t="s">
        <v>4</v>
      </c>
      <c r="F10" s="4" t="s">
        <v>8</v>
      </c>
      <c r="G10" s="4" t="s">
        <v>10</v>
      </c>
      <c r="H10" s="4" t="s">
        <v>11</v>
      </c>
      <c r="I10" s="4" t="s">
        <v>9</v>
      </c>
      <c r="J10" s="4" t="s">
        <v>5</v>
      </c>
      <c r="K10" s="4" t="s">
        <v>6</v>
      </c>
    </row>
    <row r="11" spans="1:11" ht="69" customHeight="1">
      <c r="A11" s="15"/>
      <c r="B11" s="13"/>
      <c r="C11" s="14"/>
      <c r="D11" s="12"/>
      <c r="E11" s="12"/>
      <c r="F11" s="20"/>
      <c r="G11" s="11">
        <f>C11*D11</f>
        <v>0</v>
      </c>
      <c r="H11" s="11">
        <f>C11*F11</f>
        <v>0</v>
      </c>
      <c r="I11" s="11">
        <f>C11*E11</f>
        <v>0</v>
      </c>
      <c r="J11" s="10">
        <f>IFERROR((D11-F11)/D11,0)</f>
        <v>0</v>
      </c>
      <c r="K11" s="10">
        <f>IFERROR(E11/F11-1,0)</f>
        <v>0</v>
      </c>
    </row>
    <row r="12" spans="1:11" ht="69" customHeight="1">
      <c r="A12" s="15"/>
      <c r="B12" s="13"/>
      <c r="C12" s="14"/>
      <c r="D12" s="12"/>
      <c r="E12" s="12"/>
      <c r="F12" s="20"/>
      <c r="G12" s="11">
        <f t="shared" ref="G12:G15" si="0">C12*D12</f>
        <v>0</v>
      </c>
      <c r="H12" s="11">
        <f t="shared" ref="H12:H15" si="1">C12*F12</f>
        <v>0</v>
      </c>
      <c r="I12" s="11">
        <f t="shared" ref="I12:I15" si="2">C12*E12</f>
        <v>0</v>
      </c>
      <c r="J12" s="10">
        <f t="shared" ref="J12:J15" si="3">IFERROR((D12-F12)/D12,0)</f>
        <v>0</v>
      </c>
      <c r="K12" s="10">
        <f t="shared" ref="K12:K15" si="4">IFERROR(E12/F12-1,0)</f>
        <v>0</v>
      </c>
    </row>
    <row r="13" spans="1:11" ht="69" customHeight="1">
      <c r="A13" s="15"/>
      <c r="B13" s="13"/>
      <c r="C13" s="14"/>
      <c r="D13" s="12"/>
      <c r="E13" s="12"/>
      <c r="F13" s="20"/>
      <c r="G13" s="11">
        <f t="shared" si="0"/>
        <v>0</v>
      </c>
      <c r="H13" s="11">
        <f t="shared" si="1"/>
        <v>0</v>
      </c>
      <c r="I13" s="11">
        <f t="shared" si="2"/>
        <v>0</v>
      </c>
      <c r="J13" s="10">
        <f t="shared" si="3"/>
        <v>0</v>
      </c>
      <c r="K13" s="10">
        <f t="shared" si="4"/>
        <v>0</v>
      </c>
    </row>
    <row r="14" spans="1:11" ht="69" customHeight="1">
      <c r="A14" s="15"/>
      <c r="B14" s="13"/>
      <c r="C14" s="14"/>
      <c r="D14" s="12"/>
      <c r="E14" s="12"/>
      <c r="F14" s="20"/>
      <c r="G14" s="11">
        <f t="shared" si="0"/>
        <v>0</v>
      </c>
      <c r="H14" s="11">
        <f t="shared" si="1"/>
        <v>0</v>
      </c>
      <c r="I14" s="11">
        <f t="shared" si="2"/>
        <v>0</v>
      </c>
      <c r="J14" s="10">
        <f t="shared" si="3"/>
        <v>0</v>
      </c>
      <c r="K14" s="10">
        <f t="shared" si="4"/>
        <v>0</v>
      </c>
    </row>
    <row r="15" spans="1:11" ht="69" customHeight="1">
      <c r="A15" s="15"/>
      <c r="B15" s="13"/>
      <c r="C15" s="14"/>
      <c r="D15" s="12"/>
      <c r="E15" s="12"/>
      <c r="F15" s="20"/>
      <c r="G15" s="11">
        <f t="shared" si="0"/>
        <v>0</v>
      </c>
      <c r="H15" s="11">
        <f t="shared" si="1"/>
        <v>0</v>
      </c>
      <c r="I15" s="11">
        <f t="shared" si="2"/>
        <v>0</v>
      </c>
      <c r="J15" s="10">
        <f t="shared" si="3"/>
        <v>0</v>
      </c>
      <c r="K15" s="10">
        <f t="shared" si="4"/>
        <v>0</v>
      </c>
    </row>
    <row r="16" spans="1:11" ht="69" customHeight="1">
      <c r="A16" s="13"/>
      <c r="B16" s="13"/>
      <c r="C16" s="14"/>
      <c r="D16" s="12"/>
      <c r="E16" s="12"/>
      <c r="F16" s="12"/>
      <c r="G16" s="11">
        <f t="shared" ref="G16:G18" si="5">C16*D16</f>
        <v>0</v>
      </c>
      <c r="H16" s="11">
        <f t="shared" ref="H16:H18" si="6">C16*F16</f>
        <v>0</v>
      </c>
      <c r="I16" s="11">
        <f t="shared" ref="I16:I18" si="7">C16*E16</f>
        <v>0</v>
      </c>
      <c r="J16" s="10">
        <f t="shared" ref="J16:J18" si="8">IFERROR((D16-F16)/D16,0)</f>
        <v>0</v>
      </c>
      <c r="K16" s="10">
        <f t="shared" ref="K16:K18" si="9">IFERROR(E16/F16-1,0)</f>
        <v>0</v>
      </c>
    </row>
    <row r="17" spans="1:11" ht="69" customHeight="1">
      <c r="A17" s="13"/>
      <c r="B17" s="13"/>
      <c r="C17" s="14"/>
      <c r="D17" s="12"/>
      <c r="E17" s="12"/>
      <c r="F17" s="12"/>
      <c r="G17" s="11">
        <f t="shared" si="5"/>
        <v>0</v>
      </c>
      <c r="H17" s="11">
        <f t="shared" si="6"/>
        <v>0</v>
      </c>
      <c r="I17" s="11">
        <f t="shared" si="7"/>
        <v>0</v>
      </c>
      <c r="J17" s="10">
        <f t="shared" si="8"/>
        <v>0</v>
      </c>
      <c r="K17" s="10">
        <f t="shared" si="9"/>
        <v>0</v>
      </c>
    </row>
    <row r="18" spans="1:11" ht="69" customHeight="1">
      <c r="A18" s="13"/>
      <c r="B18" s="13"/>
      <c r="C18" s="14"/>
      <c r="D18" s="12"/>
      <c r="E18" s="12"/>
      <c r="F18" s="12"/>
      <c r="G18" s="11">
        <f t="shared" si="5"/>
        <v>0</v>
      </c>
      <c r="H18" s="11">
        <f t="shared" si="6"/>
        <v>0</v>
      </c>
      <c r="I18" s="11">
        <f t="shared" si="7"/>
        <v>0</v>
      </c>
      <c r="J18" s="10">
        <f t="shared" si="8"/>
        <v>0</v>
      </c>
      <c r="K18" s="10">
        <f t="shared" si="9"/>
        <v>0</v>
      </c>
    </row>
    <row r="19" spans="1:11" ht="45.75" customHeight="1">
      <c r="A19" s="13"/>
      <c r="B19" s="13"/>
      <c r="C19" s="14"/>
      <c r="D19" s="12"/>
      <c r="E19" s="12"/>
      <c r="F19" s="12"/>
      <c r="G19" s="11">
        <f>C19*D19</f>
        <v>0</v>
      </c>
      <c r="H19" s="11">
        <f>C19*F19</f>
        <v>0</v>
      </c>
      <c r="I19" s="11">
        <f t="shared" ref="I19:I20" si="10">C19*E19</f>
        <v>0</v>
      </c>
      <c r="J19" s="10">
        <f t="shared" ref="J19:J20" si="11">IFERROR((D19-F19)/D19,0)</f>
        <v>0</v>
      </c>
      <c r="K19" s="10">
        <f t="shared" ref="K19:K20" si="12">IFERROR(E19/F19-1,0)</f>
        <v>0</v>
      </c>
    </row>
    <row r="20" spans="1:11" ht="45.75" customHeight="1">
      <c r="A20" s="13"/>
      <c r="B20" s="13"/>
      <c r="C20" s="14"/>
      <c r="D20" s="12"/>
      <c r="E20" s="12"/>
      <c r="F20" s="12"/>
      <c r="G20" s="11">
        <f>C20*D20</f>
        <v>0</v>
      </c>
      <c r="H20" s="11">
        <f>C20*F20</f>
        <v>0</v>
      </c>
      <c r="I20" s="11">
        <f t="shared" si="10"/>
        <v>0</v>
      </c>
      <c r="J20" s="10">
        <f t="shared" si="11"/>
        <v>0</v>
      </c>
      <c r="K20" s="10">
        <f t="shared" si="12"/>
        <v>0</v>
      </c>
    </row>
    <row r="21" spans="1:11" ht="15">
      <c r="A21" s="3"/>
      <c r="B21" s="3"/>
      <c r="C21" s="5"/>
      <c r="D21" s="5"/>
      <c r="E21" s="5"/>
      <c r="F21" s="6" t="s">
        <v>7</v>
      </c>
      <c r="G21" s="7">
        <f>SUM(G11:G20)</f>
        <v>0</v>
      </c>
      <c r="H21" s="7">
        <f>SUM(H11:H20)</f>
        <v>0</v>
      </c>
      <c r="I21" s="7">
        <f>SUM(I11:I20)</f>
        <v>0</v>
      </c>
      <c r="J21" s="8">
        <f>IFERROR(1-H21/G21,0)</f>
        <v>0</v>
      </c>
      <c r="K21" s="9">
        <f>IFERROR(1-I21/H21,0)</f>
        <v>0</v>
      </c>
    </row>
    <row r="23" spans="1:11">
      <c r="A23" s="21" t="s">
        <v>13</v>
      </c>
      <c r="B23" s="21"/>
    </row>
    <row r="24" spans="1:11">
      <c r="A24" s="21" t="s">
        <v>21</v>
      </c>
      <c r="B24" s="21"/>
    </row>
    <row r="27" spans="1:11" ht="18">
      <c r="A27" s="19" t="s">
        <v>17</v>
      </c>
      <c r="B27" s="19"/>
      <c r="C27" s="19"/>
      <c r="D27" s="19" t="s">
        <v>18</v>
      </c>
      <c r="E27" s="19"/>
      <c r="F27" s="19" t="s">
        <v>19</v>
      </c>
      <c r="G27" s="19"/>
    </row>
    <row r="28" spans="1:11" ht="18">
      <c r="A28" s="19"/>
      <c r="B28" s="19"/>
      <c r="C28" s="19"/>
      <c r="D28" s="19"/>
      <c r="E28" s="19"/>
      <c r="F28" s="19"/>
      <c r="G28" s="19"/>
    </row>
    <row r="29" spans="1:11" ht="18">
      <c r="A29" s="19"/>
      <c r="B29" s="19"/>
      <c r="C29" s="19"/>
      <c r="D29" s="19" t="s">
        <v>20</v>
      </c>
      <c r="E29" s="19"/>
      <c r="F29" s="19"/>
      <c r="G29" s="19"/>
    </row>
    <row r="30" spans="1:11" ht="18">
      <c r="A30" s="19"/>
      <c r="B30" s="19"/>
      <c r="C30" s="19"/>
      <c r="D30" s="19"/>
      <c r="E30" s="19"/>
      <c r="F30" s="19"/>
      <c r="G30" s="19"/>
    </row>
  </sheetData>
  <sheetProtection algorithmName="SHA-512" hashValue="LIX5toA2RbuZic5MpB5L3YYjrpH/Dh2MHS2kzQ/1IRMhyC53jikNY1R8DU4k03ofjh1GhYrtKZaB3ql+N3C9fQ==" saltValue="phqATBnQa/vmYk8XjNcxtQ==" spinCount="100000" sheet="1" objects="1" scenarios="1"/>
  <protectedRanges>
    <protectedRange sqref="A11:F31" name="Диапазон2"/>
    <protectedRange sqref="A4:X10" name="Диапазон1"/>
  </protectedRanges>
  <pageMargins left="0.7" right="0.7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K46" sqref="K46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</vt:lpstr>
      <vt:lpstr>Пояснения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Забавская Алеся</cp:lastModifiedBy>
  <cp:lastPrinted>2018-07-04T12:09:39Z</cp:lastPrinted>
  <dcterms:created xsi:type="dcterms:W3CDTF">2007-04-02T20:18:42Z</dcterms:created>
  <dcterms:modified xsi:type="dcterms:W3CDTF">2026-03-03T06:11:21Z</dcterms:modified>
</cp:coreProperties>
</file>